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1\HSG\"/>
    </mc:Choice>
  </mc:AlternateContent>
  <xr:revisionPtr revIDLastSave="0" documentId="8_{65327CA7-EB14-43EE-87A0-73D3FD56DEF7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kozos bruttó stroke" sheetId="1" r:id="rId1"/>
    <sheet name="szenior no" sheetId="8" r:id="rId2"/>
    <sheet name="masters no" sheetId="4" r:id="rId3"/>
    <sheet name="s.masters no" sheetId="6" r:id="rId4"/>
    <sheet name="szenior ferfi" sheetId="3" r:id="rId5"/>
    <sheet name="masters ferfi" sheetId="5" r:id="rId6"/>
    <sheet name="s.masters ferfi" sheetId="7" r:id="rId7"/>
  </sheets>
  <definedNames>
    <definedName name="_xlnm._FilterDatabase" localSheetId="0" hidden="1">'kozos bruttó stroke'!$U$1:$V$65</definedName>
  </definedNames>
  <calcPr calcId="162913"/>
</workbook>
</file>

<file path=xl/calcChain.xml><?xml version="1.0" encoding="utf-8"?>
<calcChain xmlns="http://schemas.openxmlformats.org/spreadsheetml/2006/main">
  <c r="R4" i="5" l="1"/>
  <c r="R6" i="5"/>
  <c r="R8" i="5"/>
  <c r="R10" i="5"/>
  <c r="R9" i="5"/>
  <c r="R13" i="5"/>
  <c r="R11" i="5"/>
  <c r="R12" i="5"/>
  <c r="R14" i="5"/>
  <c r="R17" i="5"/>
  <c r="R21" i="5"/>
  <c r="R24" i="5"/>
  <c r="R25" i="5"/>
  <c r="R27" i="5"/>
  <c r="R18" i="5"/>
  <c r="R19" i="5"/>
  <c r="R20" i="5"/>
  <c r="R22" i="5"/>
  <c r="R26" i="5"/>
  <c r="R16" i="5"/>
  <c r="R23" i="5"/>
  <c r="R5" i="5"/>
  <c r="R5" i="7"/>
  <c r="R6" i="7"/>
  <c r="R9" i="7"/>
  <c r="R8" i="7"/>
  <c r="R4" i="7"/>
  <c r="R5" i="3"/>
  <c r="R4" i="3"/>
  <c r="R7" i="3"/>
  <c r="R12" i="3"/>
  <c r="R10" i="3"/>
  <c r="R9" i="3"/>
  <c r="R15" i="3"/>
  <c r="R11" i="3"/>
  <c r="R14" i="3"/>
  <c r="R13" i="3"/>
  <c r="R17" i="3"/>
  <c r="R18" i="3"/>
  <c r="R19" i="3"/>
  <c r="R20" i="3"/>
  <c r="R22" i="3"/>
  <c r="R26" i="3"/>
  <c r="R24" i="3"/>
  <c r="R21" i="3"/>
  <c r="R28" i="3"/>
  <c r="R25" i="3"/>
  <c r="R23" i="3"/>
  <c r="R27" i="3"/>
  <c r="R6" i="3"/>
  <c r="R5" i="6" l="1"/>
  <c r="R4" i="6"/>
  <c r="R4" i="4"/>
  <c r="R5" i="4"/>
  <c r="R7" i="4"/>
  <c r="R10" i="4"/>
  <c r="R8" i="4"/>
  <c r="K17" i="4"/>
  <c r="R6" i="8"/>
  <c r="R4" i="8"/>
  <c r="R8" i="8"/>
  <c r="R5" i="8"/>
  <c r="R55" i="1"/>
  <c r="R64" i="1"/>
  <c r="R59" i="1"/>
  <c r="R60" i="1"/>
  <c r="R51" i="1"/>
  <c r="R39" i="1"/>
  <c r="R41" i="1"/>
  <c r="R48" i="1"/>
  <c r="R44" i="1"/>
  <c r="R40" i="1"/>
  <c r="R61" i="1"/>
  <c r="R52" i="1"/>
  <c r="R65" i="1"/>
  <c r="R45" i="1"/>
  <c r="R49" i="1"/>
  <c r="R47" i="1"/>
  <c r="R42" i="1"/>
  <c r="R53" i="1"/>
  <c r="R50" i="1"/>
  <c r="R54" i="1"/>
  <c r="R58" i="1"/>
  <c r="R43" i="1"/>
  <c r="R63" i="1"/>
  <c r="R62" i="1"/>
  <c r="R57" i="1"/>
  <c r="R46" i="1"/>
  <c r="R56" i="1"/>
  <c r="R28" i="1"/>
  <c r="R24" i="1"/>
  <c r="R19" i="1"/>
  <c r="R29" i="1"/>
  <c r="R25" i="1"/>
  <c r="R34" i="1"/>
  <c r="R22" i="1"/>
  <c r="R21" i="1"/>
  <c r="R32" i="1"/>
  <c r="R27" i="1"/>
  <c r="R35" i="1"/>
  <c r="R38" i="1"/>
  <c r="R26" i="1"/>
  <c r="R23" i="1"/>
  <c r="R36" i="1"/>
  <c r="R30" i="1"/>
  <c r="R20" i="1"/>
  <c r="R37" i="1"/>
  <c r="R31" i="1"/>
  <c r="R33" i="1"/>
  <c r="R6" i="1"/>
  <c r="R9" i="1"/>
  <c r="R17" i="1"/>
  <c r="R16" i="1"/>
  <c r="R8" i="1"/>
  <c r="R13" i="1"/>
  <c r="R15" i="1"/>
  <c r="R12" i="1"/>
  <c r="R11" i="1"/>
  <c r="R10" i="1"/>
  <c r="R14" i="1"/>
  <c r="R5" i="1"/>
  <c r="R7" i="1"/>
</calcChain>
</file>

<file path=xl/sharedStrings.xml><?xml version="1.0" encoding="utf-8"?>
<sst xmlns="http://schemas.openxmlformats.org/spreadsheetml/2006/main" count="309" uniqueCount="84">
  <si>
    <t>Final</t>
  </si>
  <si>
    <t>Helyezés</t>
  </si>
  <si>
    <t>poz</t>
  </si>
  <si>
    <t>ÖSSZ</t>
  </si>
  <si>
    <t>HELY</t>
  </si>
  <si>
    <t>Hónap Senior golfozója kupa</t>
  </si>
  <si>
    <t>bruttó</t>
  </si>
  <si>
    <t xml:space="preserve">Takács János Dr. (10.3) </t>
  </si>
  <si>
    <t xml:space="preserve">Horvath Joseph (6.5) </t>
  </si>
  <si>
    <t xml:space="preserve">Klokocs István (12.9) </t>
  </si>
  <si>
    <t xml:space="preserve">Hatvári Árpád (7.2) </t>
  </si>
  <si>
    <t xml:space="preserve">Tóth János (12.4) </t>
  </si>
  <si>
    <t xml:space="preserve">Malatyinszki Tamás (14.5) </t>
  </si>
  <si>
    <t xml:space="preserve">Székely Tamás (11.9) </t>
  </si>
  <si>
    <t xml:space="preserve">Hideg János (9.8) </t>
  </si>
  <si>
    <t xml:space="preserve">Urbán László (8.7) </t>
  </si>
  <si>
    <t xml:space="preserve">Detlef Eickhoff (13.9) </t>
  </si>
  <si>
    <t xml:space="preserve">Egervári Ferenc Dr. (15.6) </t>
  </si>
  <si>
    <t xml:space="preserve">Kaincz Katalin (15.6) </t>
  </si>
  <si>
    <t xml:space="preserve">Illés Antal (18.4) </t>
  </si>
  <si>
    <t xml:space="preserve">Csillag János (15.1) </t>
  </si>
  <si>
    <t xml:space="preserve">Horváth Béla (27.3) </t>
  </si>
  <si>
    <t xml:space="preserve">Jakobi László (18.4) </t>
  </si>
  <si>
    <t xml:space="preserve">Somlyai Zoltán (22.3) </t>
  </si>
  <si>
    <t xml:space="preserve">Hovland Erik Rolf (23.7) </t>
  </si>
  <si>
    <t xml:space="preserve">Vasvári Zsóka (23.9) </t>
  </si>
  <si>
    <t xml:space="preserve">Molnár Lászlóné Mária (14.0) </t>
  </si>
  <si>
    <t xml:space="preserve">Jászkuti László (21.5) </t>
  </si>
  <si>
    <t xml:space="preserve">Facskó István dr. (28.7) </t>
  </si>
  <si>
    <t xml:space="preserve">Hegel Zsuzsanna Dr. (27.0) </t>
  </si>
  <si>
    <t xml:space="preserve">Bihari Gyöngyvér (23.8) </t>
  </si>
  <si>
    <t xml:space="preserve">Szótér Szabolcs (27.1) </t>
  </si>
  <si>
    <t xml:space="preserve">Pósa Attila (29.4) </t>
  </si>
  <si>
    <t xml:space="preserve">Mányi István (24.9) </t>
  </si>
  <si>
    <t xml:space="preserve">Palotásné Horváth Zsuzsanna (23.7) </t>
  </si>
  <si>
    <t xml:space="preserve">Kisbenedek Attila (22.3) </t>
  </si>
  <si>
    <t xml:space="preserve">Sándor L. Tamás Dr. (29.7) </t>
  </si>
  <si>
    <t xml:space="preserve">Keve László (29.3) </t>
  </si>
  <si>
    <t xml:space="preserve">Tóth Károly (25.4) </t>
  </si>
  <si>
    <t xml:space="preserve">Bodor Tibor „Tanár úr” (32.3) </t>
  </si>
  <si>
    <t xml:space="preserve">Szótér Ella (31.6) </t>
  </si>
  <si>
    <t xml:space="preserve">Lukács Margit Dr. (26.0) </t>
  </si>
  <si>
    <t xml:space="preserve">Burton Alan (21.9) </t>
  </si>
  <si>
    <t xml:space="preserve">Vajnóczki Márta (35.2) </t>
  </si>
  <si>
    <t xml:space="preserve">Sándorné Sörös Mária Dr. (31.4) </t>
  </si>
  <si>
    <t xml:space="preserve">Dénes Péter (54.0) </t>
  </si>
  <si>
    <t>IV.28</t>
  </si>
  <si>
    <t>V.05</t>
  </si>
  <si>
    <t>VI.02</t>
  </si>
  <si>
    <t>VII.07</t>
  </si>
  <si>
    <t>VIII.04</t>
  </si>
  <si>
    <t>IX.01</t>
  </si>
  <si>
    <t>IX.06</t>
  </si>
  <si>
    <t>Osszevont kategória</t>
  </si>
  <si>
    <t>nettó</t>
  </si>
  <si>
    <t xml:space="preserve"> szenior férfi</t>
  </si>
  <si>
    <t>szenior női</t>
  </si>
  <si>
    <t xml:space="preserve"> masters férfi</t>
  </si>
  <si>
    <t>s. masters női</t>
  </si>
  <si>
    <t>masters női</t>
  </si>
  <si>
    <t>s. masters férfi</t>
  </si>
  <si>
    <t>Molnár Mihály</t>
  </si>
  <si>
    <t>Varga Miklós</t>
  </si>
  <si>
    <t>Saághy Pál</t>
  </si>
  <si>
    <t>Juszkó Stefan</t>
  </si>
  <si>
    <t>Vincze Alajos</t>
  </si>
  <si>
    <t>Rócza Gábor</t>
  </si>
  <si>
    <t>Klézli Ferenc</t>
  </si>
  <si>
    <t>Stenger Györgyi dr.</t>
  </si>
  <si>
    <t>Baldauf László</t>
  </si>
  <si>
    <t>Bohács Zsolt dr.</t>
  </si>
  <si>
    <t>Koller György</t>
  </si>
  <si>
    <t>Bernhardt Tibor</t>
  </si>
  <si>
    <t>Gratzl Ferenc</t>
  </si>
  <si>
    <t>Nagy István</t>
  </si>
  <si>
    <t>Berkes Zoltán</t>
  </si>
  <si>
    <t>Gulyás Gyula</t>
  </si>
  <si>
    <t>Juhász Sándor</t>
  </si>
  <si>
    <t>Steinhacker Róbert</t>
  </si>
  <si>
    <t>Csegezi László</t>
  </si>
  <si>
    <t>Baldauf Laszló</t>
  </si>
  <si>
    <t>Bohacs Zsolt dr.</t>
  </si>
  <si>
    <t>Jónás István</t>
  </si>
  <si>
    <t>Csizinszky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</si>
</sst>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.5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name val="Colib"/>
      <charset val="238"/>
    </font>
    <font>
      <b/>
      <sz val="11"/>
      <color rgb="FFFF0000"/>
      <name val="Colib"/>
      <charset val="238"/>
    </font>
    <font>
      <sz val="12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N65"/>
  <sheetViews>
    <sheetView tabSelected="1" zoomScale="70" zoomScaleNormal="70" workbookViewId="0">
      <selection activeCell="V25" sqref="V25"/>
    </sheetView>
  </sheetViews>
  <sheetFormatPr defaultRowHeight="15.6"/>
  <cols>
    <col min="1" max="1" width="3.109375" style="32" bestFit="1" customWidth="1"/>
    <col min="2" max="2" width="45.21875" style="31" customWidth="1"/>
    <col min="3" max="3" width="8.33203125" style="1" customWidth="1"/>
    <col min="4" max="4" width="4.44140625" style="1" customWidth="1"/>
    <col min="5" max="5" width="6.88671875" style="1" customWidth="1"/>
    <col min="6" max="6" width="3.88671875" style="1" customWidth="1"/>
    <col min="7" max="7" width="7.6640625" style="1" customWidth="1"/>
    <col min="8" max="8" width="3.88671875" style="1" customWidth="1"/>
    <col min="9" max="9" width="8.44140625" style="1" customWidth="1"/>
    <col min="10" max="10" width="3.88671875" style="1" customWidth="1"/>
    <col min="11" max="11" width="9.21875" style="1" customWidth="1"/>
    <col min="12" max="12" width="3.88671875" style="1" customWidth="1"/>
    <col min="13" max="13" width="7.5546875" style="1" customWidth="1"/>
    <col min="14" max="14" width="3.88671875" style="1" customWidth="1"/>
    <col min="15" max="15" width="6.77734375" style="1" customWidth="1"/>
    <col min="16" max="16" width="3.88671875" style="1" customWidth="1"/>
    <col min="17" max="17" width="4.44140625" style="1" customWidth="1"/>
    <col min="18" max="18" width="7.44140625" style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2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2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2">
      <c r="B3" s="23" t="s">
        <v>53</v>
      </c>
      <c r="C3" s="16" t="s">
        <v>6</v>
      </c>
      <c r="D3" s="33" t="s">
        <v>2</v>
      </c>
      <c r="E3" s="16" t="s">
        <v>6</v>
      </c>
      <c r="F3" s="16" t="s">
        <v>2</v>
      </c>
      <c r="G3" s="16" t="s">
        <v>6</v>
      </c>
      <c r="H3" s="16" t="s">
        <v>2</v>
      </c>
      <c r="I3" s="5" t="s">
        <v>6</v>
      </c>
      <c r="J3" s="5" t="s">
        <v>2</v>
      </c>
      <c r="K3" s="5" t="s">
        <v>6</v>
      </c>
      <c r="L3" s="5" t="s">
        <v>2</v>
      </c>
      <c r="M3" s="5" t="s">
        <v>6</v>
      </c>
      <c r="N3" s="5" t="s">
        <v>2</v>
      </c>
      <c r="O3" s="5" t="s">
        <v>6</v>
      </c>
      <c r="P3" s="5" t="s">
        <v>2</v>
      </c>
      <c r="Q3" s="10"/>
      <c r="R3" s="11" t="s">
        <v>3</v>
      </c>
      <c r="S3" s="11" t="s">
        <v>4</v>
      </c>
      <c r="U3" s="22"/>
    </row>
    <row r="4" spans="1:22">
      <c r="B4" s="42"/>
      <c r="C4" s="43"/>
      <c r="D4" s="43"/>
      <c r="E4" s="43"/>
      <c r="F4" s="43"/>
      <c r="G4" s="43"/>
      <c r="H4" s="43"/>
      <c r="I4" s="12"/>
      <c r="J4" s="15"/>
      <c r="K4" s="12"/>
      <c r="L4" s="13"/>
      <c r="M4" s="12"/>
      <c r="N4" s="13"/>
      <c r="O4" s="12"/>
      <c r="P4" s="13"/>
      <c r="Q4" s="27"/>
      <c r="R4" s="26"/>
      <c r="S4" s="13"/>
      <c r="U4" s="22"/>
    </row>
    <row r="5" spans="1:22">
      <c r="A5" s="32">
        <v>1</v>
      </c>
      <c r="B5" s="24" t="s">
        <v>7</v>
      </c>
      <c r="C5" s="25">
        <v>77</v>
      </c>
      <c r="D5" s="13">
        <v>1</v>
      </c>
      <c r="E5" s="37">
        <v>80</v>
      </c>
      <c r="F5" s="13">
        <v>1</v>
      </c>
      <c r="G5" s="40">
        <v>81</v>
      </c>
      <c r="H5" s="15">
        <v>8</v>
      </c>
      <c r="I5" s="12"/>
      <c r="J5" s="13"/>
      <c r="K5" s="12"/>
      <c r="L5" s="13"/>
      <c r="M5" s="12"/>
      <c r="N5" s="13"/>
      <c r="O5" s="12"/>
      <c r="P5" s="13"/>
      <c r="Q5" s="30"/>
      <c r="R5" s="26">
        <f t="shared" ref="R5:R17" si="0">C5+E5+G5+I5+K5+M5+O5</f>
        <v>238</v>
      </c>
      <c r="S5" s="13"/>
      <c r="U5" s="22"/>
    </row>
    <row r="6" spans="1:22">
      <c r="A6" s="32">
        <v>2</v>
      </c>
      <c r="B6" s="24" t="s">
        <v>9</v>
      </c>
      <c r="C6" s="25">
        <v>82</v>
      </c>
      <c r="D6" s="13">
        <v>3</v>
      </c>
      <c r="E6" s="37">
        <v>83</v>
      </c>
      <c r="F6" s="13">
        <v>2</v>
      </c>
      <c r="G6" s="15">
        <v>79</v>
      </c>
      <c r="H6" s="15">
        <v>5</v>
      </c>
      <c r="I6" s="12"/>
      <c r="J6" s="13"/>
      <c r="K6" s="12"/>
      <c r="L6" s="13"/>
      <c r="M6" s="12"/>
      <c r="N6" s="13"/>
      <c r="O6" s="12"/>
      <c r="P6" s="13"/>
      <c r="Q6" s="27"/>
      <c r="R6" s="26">
        <f t="shared" si="0"/>
        <v>244</v>
      </c>
      <c r="S6" s="13"/>
      <c r="U6" s="22"/>
    </row>
    <row r="7" spans="1:22">
      <c r="A7" s="32">
        <v>3</v>
      </c>
      <c r="B7" s="24" t="s">
        <v>11</v>
      </c>
      <c r="C7" s="25">
        <v>83</v>
      </c>
      <c r="D7" s="15">
        <v>5</v>
      </c>
      <c r="E7" s="37">
        <v>90</v>
      </c>
      <c r="F7" s="15">
        <v>7</v>
      </c>
      <c r="G7" s="40">
        <v>84</v>
      </c>
      <c r="H7" s="15">
        <v>10</v>
      </c>
      <c r="I7" s="12"/>
      <c r="J7" s="13"/>
      <c r="K7" s="12"/>
      <c r="L7" s="13"/>
      <c r="M7" s="12"/>
      <c r="N7" s="13"/>
      <c r="O7" s="12"/>
      <c r="P7" s="13"/>
      <c r="Q7" s="30"/>
      <c r="R7" s="26">
        <f t="shared" si="0"/>
        <v>257</v>
      </c>
      <c r="S7" s="13"/>
      <c r="U7" s="22"/>
    </row>
    <row r="8" spans="1:22">
      <c r="A8" s="32">
        <v>4</v>
      </c>
      <c r="B8" s="24" t="s">
        <v>16</v>
      </c>
      <c r="C8" s="25">
        <v>90</v>
      </c>
      <c r="D8" s="15">
        <v>10</v>
      </c>
      <c r="E8" s="37">
        <v>85</v>
      </c>
      <c r="F8" s="13">
        <v>3</v>
      </c>
      <c r="G8" s="15">
        <v>89</v>
      </c>
      <c r="H8" s="15">
        <v>15</v>
      </c>
      <c r="I8" s="12"/>
      <c r="J8" s="13"/>
      <c r="K8" s="12"/>
      <c r="L8" s="13"/>
      <c r="M8" s="12"/>
      <c r="N8" s="13"/>
      <c r="O8" s="12"/>
      <c r="P8" s="13"/>
      <c r="Q8" s="27"/>
      <c r="R8" s="26">
        <f t="shared" si="0"/>
        <v>264</v>
      </c>
      <c r="S8" s="13"/>
    </row>
    <row r="9" spans="1:22">
      <c r="A9" s="32">
        <v>5</v>
      </c>
      <c r="B9" s="24" t="s">
        <v>18</v>
      </c>
      <c r="C9" s="25">
        <v>95</v>
      </c>
      <c r="D9" s="15">
        <v>12</v>
      </c>
      <c r="E9" s="37">
        <v>93</v>
      </c>
      <c r="F9" s="15">
        <v>9</v>
      </c>
      <c r="G9" s="15">
        <v>92</v>
      </c>
      <c r="H9" s="15">
        <v>18</v>
      </c>
      <c r="I9" s="12"/>
      <c r="J9" s="15"/>
      <c r="K9" s="12"/>
      <c r="L9" s="15"/>
      <c r="M9" s="12"/>
      <c r="N9" s="13"/>
      <c r="O9" s="12"/>
      <c r="P9" s="13"/>
      <c r="Q9" s="27"/>
      <c r="R9" s="26">
        <f t="shared" si="0"/>
        <v>280</v>
      </c>
      <c r="S9" s="13"/>
      <c r="U9" s="28"/>
      <c r="V9" s="29"/>
    </row>
    <row r="10" spans="1:22">
      <c r="A10" s="32">
        <v>6</v>
      </c>
      <c r="B10" s="24" t="s">
        <v>26</v>
      </c>
      <c r="C10" s="25">
        <v>98</v>
      </c>
      <c r="D10" s="15">
        <v>20</v>
      </c>
      <c r="E10" s="37">
        <v>93</v>
      </c>
      <c r="F10" s="15">
        <v>8</v>
      </c>
      <c r="G10" s="15">
        <v>93</v>
      </c>
      <c r="H10" s="15">
        <v>19</v>
      </c>
      <c r="I10" s="12"/>
      <c r="J10" s="13"/>
      <c r="K10" s="12"/>
      <c r="L10" s="13"/>
      <c r="M10" s="12"/>
      <c r="N10" s="13"/>
      <c r="O10" s="12"/>
      <c r="P10" s="13"/>
      <c r="Q10" s="27"/>
      <c r="R10" s="26">
        <f t="shared" si="0"/>
        <v>284</v>
      </c>
      <c r="S10" s="13"/>
    </row>
    <row r="11" spans="1:22">
      <c r="A11" s="32">
        <v>7</v>
      </c>
      <c r="B11" s="24" t="s">
        <v>22</v>
      </c>
      <c r="C11" s="25">
        <v>96</v>
      </c>
      <c r="D11" s="15">
        <v>16</v>
      </c>
      <c r="E11" s="37">
        <v>102</v>
      </c>
      <c r="F11" s="15">
        <v>17</v>
      </c>
      <c r="G11" s="15">
        <v>91</v>
      </c>
      <c r="H11" s="15">
        <v>16</v>
      </c>
      <c r="I11" s="12"/>
      <c r="J11" s="13"/>
      <c r="K11" s="12"/>
      <c r="L11" s="13"/>
      <c r="M11" s="12"/>
      <c r="N11" s="13"/>
      <c r="O11" s="12"/>
      <c r="P11" s="13"/>
      <c r="Q11" s="27"/>
      <c r="R11" s="26">
        <f t="shared" si="0"/>
        <v>289</v>
      </c>
      <c r="S11" s="13"/>
    </row>
    <row r="12" spans="1:22">
      <c r="A12" s="32">
        <v>8</v>
      </c>
      <c r="B12" s="24" t="s">
        <v>21</v>
      </c>
      <c r="C12" s="25">
        <v>96</v>
      </c>
      <c r="D12" s="15">
        <v>15</v>
      </c>
      <c r="E12" s="37">
        <v>100</v>
      </c>
      <c r="F12" s="15">
        <v>15</v>
      </c>
      <c r="G12" s="15">
        <v>97</v>
      </c>
      <c r="H12" s="15">
        <v>25</v>
      </c>
      <c r="I12" s="12"/>
      <c r="J12" s="13"/>
      <c r="K12" s="12"/>
      <c r="L12" s="15"/>
      <c r="M12" s="12"/>
      <c r="N12" s="13"/>
      <c r="O12" s="12"/>
      <c r="P12" s="13"/>
      <c r="Q12" s="27"/>
      <c r="R12" s="26">
        <f t="shared" si="0"/>
        <v>293</v>
      </c>
      <c r="S12" s="15"/>
      <c r="U12" s="28"/>
      <c r="V12" s="29"/>
    </row>
    <row r="13" spans="1:22">
      <c r="A13" s="32">
        <v>9</v>
      </c>
      <c r="B13" s="24" t="s">
        <v>28</v>
      </c>
      <c r="C13" s="25">
        <v>101</v>
      </c>
      <c r="D13" s="15">
        <v>22</v>
      </c>
      <c r="E13" s="37">
        <v>98</v>
      </c>
      <c r="F13" s="15">
        <v>13</v>
      </c>
      <c r="G13" s="15">
        <v>102</v>
      </c>
      <c r="H13" s="15">
        <v>32</v>
      </c>
      <c r="I13" s="12"/>
      <c r="J13" s="13"/>
      <c r="K13" s="12"/>
      <c r="L13" s="13"/>
      <c r="M13" s="12"/>
      <c r="N13" s="13"/>
      <c r="O13" s="12"/>
      <c r="P13" s="13"/>
      <c r="Q13" s="27"/>
      <c r="R13" s="26">
        <f t="shared" si="0"/>
        <v>301</v>
      </c>
      <c r="S13" s="15"/>
    </row>
    <row r="14" spans="1:22">
      <c r="A14" s="32">
        <v>10</v>
      </c>
      <c r="B14" s="24" t="s">
        <v>34</v>
      </c>
      <c r="C14" s="25">
        <v>106</v>
      </c>
      <c r="D14" s="15">
        <v>28</v>
      </c>
      <c r="E14" s="37">
        <v>101</v>
      </c>
      <c r="F14" s="15">
        <v>16</v>
      </c>
      <c r="G14" s="15">
        <v>101</v>
      </c>
      <c r="H14" s="15">
        <v>28</v>
      </c>
      <c r="I14" s="12"/>
      <c r="J14" s="13"/>
      <c r="K14" s="12"/>
      <c r="L14" s="13"/>
      <c r="M14" s="12"/>
      <c r="N14" s="13"/>
      <c r="O14" s="12"/>
      <c r="P14" s="13"/>
      <c r="Q14" s="27"/>
      <c r="R14" s="26">
        <f t="shared" si="0"/>
        <v>308</v>
      </c>
      <c r="S14" s="15"/>
      <c r="U14" s="28"/>
      <c r="V14" s="29"/>
    </row>
    <row r="15" spans="1:22">
      <c r="A15" s="32">
        <v>11</v>
      </c>
      <c r="B15" s="24" t="s">
        <v>29</v>
      </c>
      <c r="C15" s="25">
        <v>101</v>
      </c>
      <c r="D15" s="15">
        <v>23</v>
      </c>
      <c r="E15" s="37">
        <v>103</v>
      </c>
      <c r="F15" s="15">
        <v>21</v>
      </c>
      <c r="G15" s="15">
        <v>112</v>
      </c>
      <c r="H15" s="15">
        <v>36</v>
      </c>
      <c r="I15" s="12"/>
      <c r="J15" s="13"/>
      <c r="K15" s="12"/>
      <c r="L15" s="13"/>
      <c r="M15" s="12"/>
      <c r="N15" s="13"/>
      <c r="O15" s="12"/>
      <c r="P15" s="13"/>
      <c r="Q15" s="27"/>
      <c r="R15" s="26">
        <f t="shared" si="0"/>
        <v>316</v>
      </c>
      <c r="S15" s="15"/>
    </row>
    <row r="16" spans="1:22">
      <c r="A16" s="32">
        <v>12</v>
      </c>
      <c r="B16" s="24" t="s">
        <v>42</v>
      </c>
      <c r="C16" s="25">
        <v>116</v>
      </c>
      <c r="D16" s="15">
        <v>36</v>
      </c>
      <c r="E16" s="37">
        <v>99</v>
      </c>
      <c r="F16" s="15">
        <v>14</v>
      </c>
      <c r="G16" s="15">
        <v>104</v>
      </c>
      <c r="H16" s="15">
        <v>30</v>
      </c>
      <c r="I16" s="12"/>
      <c r="J16" s="15"/>
      <c r="K16" s="12"/>
      <c r="L16" s="15"/>
      <c r="M16" s="12"/>
      <c r="N16" s="13"/>
      <c r="O16" s="12"/>
      <c r="P16" s="13"/>
      <c r="Q16" s="27"/>
      <c r="R16" s="26">
        <f t="shared" si="0"/>
        <v>319</v>
      </c>
      <c r="S16" s="15"/>
    </row>
    <row r="17" spans="1:19">
      <c r="A17" s="32">
        <v>13</v>
      </c>
      <c r="B17" s="24" t="s">
        <v>39</v>
      </c>
      <c r="C17" s="25">
        <v>113</v>
      </c>
      <c r="D17" s="15">
        <v>33</v>
      </c>
      <c r="E17" s="37">
        <v>108</v>
      </c>
      <c r="F17" s="15">
        <v>23</v>
      </c>
      <c r="G17" s="15">
        <v>107</v>
      </c>
      <c r="H17" s="15">
        <v>33</v>
      </c>
      <c r="I17" s="12"/>
      <c r="J17" s="13"/>
      <c r="K17" s="12"/>
      <c r="L17" s="13"/>
      <c r="M17" s="12"/>
      <c r="N17" s="13"/>
      <c r="O17" s="12"/>
      <c r="P17" s="13"/>
      <c r="Q17" s="27"/>
      <c r="R17" s="26">
        <f t="shared" si="0"/>
        <v>328</v>
      </c>
      <c r="S17" s="15"/>
    </row>
    <row r="18" spans="1:19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>
      <c r="A19" s="32">
        <v>14</v>
      </c>
      <c r="B19" s="24" t="s">
        <v>10</v>
      </c>
      <c r="C19" s="25">
        <v>83</v>
      </c>
      <c r="D19" s="15">
        <v>4</v>
      </c>
      <c r="E19" s="37"/>
      <c r="F19" s="13"/>
      <c r="G19" s="37">
        <v>78</v>
      </c>
      <c r="H19" s="13">
        <v>3</v>
      </c>
      <c r="I19" s="12"/>
      <c r="J19" s="13"/>
      <c r="K19" s="12"/>
      <c r="L19" s="13"/>
      <c r="M19" s="12"/>
      <c r="N19" s="13"/>
      <c r="O19" s="12"/>
      <c r="P19" s="13"/>
      <c r="Q19" s="27"/>
      <c r="R19" s="26">
        <f t="shared" ref="R19:R38" si="1">C19+E19+G19+I19+K19+M19+O19</f>
        <v>161</v>
      </c>
      <c r="S19" s="15"/>
    </row>
    <row r="20" spans="1:19">
      <c r="A20" s="32">
        <v>15</v>
      </c>
      <c r="B20" s="24" t="s">
        <v>15</v>
      </c>
      <c r="C20" s="25">
        <v>87</v>
      </c>
      <c r="D20" s="15">
        <v>9</v>
      </c>
      <c r="E20" s="37"/>
      <c r="F20" s="13"/>
      <c r="G20" s="40">
        <v>81</v>
      </c>
      <c r="H20" s="15">
        <v>7</v>
      </c>
      <c r="I20" s="12"/>
      <c r="J20" s="13"/>
      <c r="K20" s="12"/>
      <c r="L20" s="13"/>
      <c r="M20" s="12"/>
      <c r="N20" s="13"/>
      <c r="O20" s="12"/>
      <c r="P20" s="13"/>
      <c r="Q20" s="27"/>
      <c r="R20" s="26">
        <f t="shared" si="1"/>
        <v>168</v>
      </c>
      <c r="S20" s="15"/>
    </row>
    <row r="21" spans="1:19">
      <c r="A21" s="32">
        <v>16</v>
      </c>
      <c r="B21" s="24" t="s">
        <v>61</v>
      </c>
      <c r="C21" s="25"/>
      <c r="D21" s="15"/>
      <c r="E21" s="37">
        <v>85</v>
      </c>
      <c r="F21" s="15">
        <v>4</v>
      </c>
      <c r="G21" s="15">
        <v>85</v>
      </c>
      <c r="H21" s="15">
        <v>12</v>
      </c>
      <c r="I21" s="12"/>
      <c r="J21" s="13"/>
      <c r="K21" s="12"/>
      <c r="L21" s="13"/>
      <c r="M21" s="12"/>
      <c r="N21" s="13"/>
      <c r="O21" s="12"/>
      <c r="P21" s="13"/>
      <c r="Q21" s="27"/>
      <c r="R21" s="26">
        <f t="shared" si="1"/>
        <v>170</v>
      </c>
      <c r="S21" s="15"/>
    </row>
    <row r="22" spans="1:19">
      <c r="A22" s="32">
        <v>17</v>
      </c>
      <c r="B22" s="24" t="s">
        <v>12</v>
      </c>
      <c r="C22" s="25">
        <v>85</v>
      </c>
      <c r="D22" s="15">
        <v>6</v>
      </c>
      <c r="E22" s="37">
        <v>89</v>
      </c>
      <c r="F22" s="15">
        <v>6</v>
      </c>
      <c r="G22" s="15"/>
      <c r="H22" s="15"/>
      <c r="I22" s="12"/>
      <c r="J22" s="13"/>
      <c r="K22" s="12"/>
      <c r="L22" s="13"/>
      <c r="M22" s="12"/>
      <c r="N22" s="13"/>
      <c r="O22" s="12"/>
      <c r="P22" s="13"/>
      <c r="Q22" s="27"/>
      <c r="R22" s="26">
        <f t="shared" si="1"/>
        <v>174</v>
      </c>
      <c r="S22" s="15"/>
    </row>
    <row r="23" spans="1:19">
      <c r="A23" s="32">
        <v>18</v>
      </c>
      <c r="B23" s="24" t="s">
        <v>13</v>
      </c>
      <c r="C23" s="25">
        <v>85</v>
      </c>
      <c r="D23" s="15">
        <v>7</v>
      </c>
      <c r="E23" s="37">
        <v>89</v>
      </c>
      <c r="F23" s="15">
        <v>5</v>
      </c>
      <c r="G23" s="41"/>
      <c r="H23" s="15"/>
      <c r="I23" s="12"/>
      <c r="J23" s="13"/>
      <c r="K23" s="12"/>
      <c r="L23" s="13"/>
      <c r="M23" s="12"/>
      <c r="N23" s="13"/>
      <c r="O23" s="12"/>
      <c r="P23" s="13"/>
      <c r="Q23" s="27"/>
      <c r="R23" s="26">
        <f t="shared" si="1"/>
        <v>174</v>
      </c>
      <c r="S23" s="15"/>
    </row>
    <row r="24" spans="1:19">
      <c r="A24" s="32">
        <v>19</v>
      </c>
      <c r="B24" s="24" t="s">
        <v>17</v>
      </c>
      <c r="C24" s="25">
        <v>93</v>
      </c>
      <c r="D24" s="15">
        <v>11</v>
      </c>
      <c r="E24" s="37"/>
      <c r="F24" s="13"/>
      <c r="G24" s="15">
        <v>84</v>
      </c>
      <c r="H24" s="15">
        <v>11</v>
      </c>
      <c r="I24" s="12"/>
      <c r="J24" s="13"/>
      <c r="K24" s="12"/>
      <c r="L24" s="13"/>
      <c r="M24" s="12"/>
      <c r="N24" s="13"/>
      <c r="O24" s="12"/>
      <c r="P24" s="13"/>
      <c r="Q24" s="27"/>
      <c r="R24" s="26">
        <f t="shared" si="1"/>
        <v>177</v>
      </c>
      <c r="S24" s="15"/>
    </row>
    <row r="25" spans="1:19">
      <c r="A25" s="32">
        <v>20</v>
      </c>
      <c r="B25" s="24" t="s">
        <v>64</v>
      </c>
      <c r="C25" s="25"/>
      <c r="D25" s="15"/>
      <c r="E25" s="37">
        <v>96</v>
      </c>
      <c r="F25" s="15">
        <v>11</v>
      </c>
      <c r="G25" s="15">
        <v>94</v>
      </c>
      <c r="H25" s="15">
        <v>21</v>
      </c>
      <c r="I25" s="12"/>
      <c r="J25" s="13"/>
      <c r="K25" s="12"/>
      <c r="L25" s="13"/>
      <c r="M25" s="12"/>
      <c r="N25" s="13"/>
      <c r="O25" s="12"/>
      <c r="P25" s="13"/>
      <c r="Q25" s="27"/>
      <c r="R25" s="26">
        <f t="shared" si="1"/>
        <v>190</v>
      </c>
      <c r="S25" s="15"/>
    </row>
    <row r="26" spans="1:19">
      <c r="A26" s="32">
        <v>21</v>
      </c>
      <c r="B26" s="24" t="s">
        <v>23</v>
      </c>
      <c r="C26" s="25">
        <v>96</v>
      </c>
      <c r="D26" s="15">
        <v>17</v>
      </c>
      <c r="E26" s="37"/>
      <c r="F26" s="13"/>
      <c r="G26" s="40">
        <v>94</v>
      </c>
      <c r="H26" s="15">
        <v>20</v>
      </c>
      <c r="I26" s="12"/>
      <c r="J26" s="13"/>
      <c r="K26" s="12"/>
      <c r="L26" s="13"/>
      <c r="M26" s="12"/>
      <c r="N26" s="13"/>
      <c r="O26" s="12"/>
      <c r="P26" s="13"/>
      <c r="Q26" s="27"/>
      <c r="R26" s="26">
        <f t="shared" si="1"/>
        <v>190</v>
      </c>
      <c r="S26" s="15"/>
    </row>
    <row r="27" spans="1:19">
      <c r="A27" s="32">
        <v>22</v>
      </c>
      <c r="B27" s="24" t="s">
        <v>63</v>
      </c>
      <c r="C27" s="25"/>
      <c r="D27" s="15"/>
      <c r="E27" s="37">
        <v>98</v>
      </c>
      <c r="F27" s="15">
        <v>12</v>
      </c>
      <c r="G27" s="15">
        <v>94</v>
      </c>
      <c r="H27" s="15">
        <v>22</v>
      </c>
      <c r="I27" s="12"/>
      <c r="J27" s="13"/>
      <c r="K27" s="12"/>
      <c r="L27" s="13"/>
      <c r="M27" s="12"/>
      <c r="N27" s="13"/>
      <c r="O27" s="12"/>
      <c r="P27" s="13"/>
      <c r="Q27" s="27"/>
      <c r="R27" s="26">
        <f t="shared" si="1"/>
        <v>192</v>
      </c>
      <c r="S27" s="15"/>
    </row>
    <row r="28" spans="1:19">
      <c r="A28" s="32">
        <v>23</v>
      </c>
      <c r="B28" s="24" t="s">
        <v>30</v>
      </c>
      <c r="C28" s="25">
        <v>102</v>
      </c>
      <c r="D28" s="15">
        <v>24</v>
      </c>
      <c r="E28" s="37"/>
      <c r="F28" s="13"/>
      <c r="G28" s="15">
        <v>95</v>
      </c>
      <c r="H28" s="15">
        <v>23</v>
      </c>
      <c r="I28" s="12"/>
      <c r="J28" s="13"/>
      <c r="K28" s="12"/>
      <c r="L28" s="13"/>
      <c r="M28" s="12"/>
      <c r="N28" s="13"/>
      <c r="O28" s="12"/>
      <c r="P28" s="13"/>
      <c r="Q28" s="27"/>
      <c r="R28" s="26">
        <f t="shared" si="1"/>
        <v>197</v>
      </c>
      <c r="S28" s="15"/>
    </row>
    <row r="29" spans="1:19">
      <c r="A29" s="32">
        <v>24</v>
      </c>
      <c r="B29" s="24" t="s">
        <v>27</v>
      </c>
      <c r="C29" s="25">
        <v>99</v>
      </c>
      <c r="D29" s="15">
        <v>21</v>
      </c>
      <c r="E29" s="37"/>
      <c r="F29" s="13"/>
      <c r="G29" s="15">
        <v>99</v>
      </c>
      <c r="H29" s="15">
        <v>27</v>
      </c>
      <c r="I29" s="12"/>
      <c r="J29" s="13"/>
      <c r="K29" s="12"/>
      <c r="L29" s="13"/>
      <c r="M29" s="12"/>
      <c r="N29" s="13"/>
      <c r="O29" s="12"/>
      <c r="P29" s="13"/>
      <c r="Q29" s="27"/>
      <c r="R29" s="26">
        <f t="shared" si="1"/>
        <v>198</v>
      </c>
      <c r="S29" s="15"/>
    </row>
    <row r="30" spans="1:19">
      <c r="A30" s="32">
        <v>25</v>
      </c>
      <c r="B30" s="24" t="s">
        <v>31</v>
      </c>
      <c r="C30" s="25">
        <v>103</v>
      </c>
      <c r="D30" s="15">
        <v>25</v>
      </c>
      <c r="E30" s="37"/>
      <c r="F30" s="13"/>
      <c r="G30" s="40">
        <v>96</v>
      </c>
      <c r="H30" s="15">
        <v>24</v>
      </c>
      <c r="I30" s="12"/>
      <c r="J30" s="13"/>
      <c r="K30" s="12"/>
      <c r="L30" s="13"/>
      <c r="M30" s="12"/>
      <c r="N30" s="13"/>
      <c r="O30" s="12"/>
      <c r="P30" s="13"/>
      <c r="Q30" s="27"/>
      <c r="R30" s="26">
        <f t="shared" si="1"/>
        <v>199</v>
      </c>
      <c r="S30" s="15"/>
    </row>
    <row r="31" spans="1:19">
      <c r="A31" s="32">
        <v>26</v>
      </c>
      <c r="B31" s="24" t="s">
        <v>25</v>
      </c>
      <c r="C31" s="25">
        <v>98</v>
      </c>
      <c r="D31" s="15">
        <v>19</v>
      </c>
      <c r="E31" s="37">
        <v>104</v>
      </c>
      <c r="F31" s="15">
        <v>22</v>
      </c>
      <c r="G31" s="40"/>
      <c r="H31" s="15"/>
      <c r="I31" s="12"/>
      <c r="J31" s="15"/>
      <c r="K31" s="12"/>
      <c r="L31" s="13"/>
      <c r="M31" s="12"/>
      <c r="N31" s="13"/>
      <c r="O31" s="12"/>
      <c r="P31" s="13"/>
      <c r="Q31" s="27"/>
      <c r="R31" s="26">
        <f t="shared" si="1"/>
        <v>202</v>
      </c>
      <c r="S31" s="15"/>
    </row>
    <row r="32" spans="1:19">
      <c r="A32" s="32">
        <v>27</v>
      </c>
      <c r="B32" s="24" t="s">
        <v>32</v>
      </c>
      <c r="C32" s="25">
        <v>103</v>
      </c>
      <c r="D32" s="15">
        <v>26</v>
      </c>
      <c r="E32" s="37">
        <v>103</v>
      </c>
      <c r="F32" s="15">
        <v>20</v>
      </c>
      <c r="G32" s="15"/>
      <c r="H32" s="15"/>
      <c r="I32" s="12"/>
      <c r="J32" s="13"/>
      <c r="K32" s="12"/>
      <c r="L32" s="13"/>
      <c r="M32" s="12"/>
      <c r="N32" s="13"/>
      <c r="O32" s="12"/>
      <c r="P32" s="13"/>
      <c r="Q32" s="27"/>
      <c r="R32" s="26">
        <f t="shared" si="1"/>
        <v>206</v>
      </c>
      <c r="S32" s="15"/>
    </row>
    <row r="33" spans="1:19">
      <c r="A33" s="32">
        <v>28</v>
      </c>
      <c r="B33" s="24" t="s">
        <v>65</v>
      </c>
      <c r="C33" s="25"/>
      <c r="D33" s="15"/>
      <c r="E33" s="37">
        <v>102</v>
      </c>
      <c r="F33" s="15">
        <v>18</v>
      </c>
      <c r="G33" s="41">
        <v>105</v>
      </c>
      <c r="H33" s="15">
        <v>31</v>
      </c>
      <c r="I33" s="12"/>
      <c r="J33" s="15"/>
      <c r="K33" s="12"/>
      <c r="L33" s="13"/>
      <c r="M33" s="12"/>
      <c r="N33" s="13"/>
      <c r="O33" s="12"/>
      <c r="P33" s="13"/>
      <c r="Q33" s="27"/>
      <c r="R33" s="26">
        <f t="shared" si="1"/>
        <v>207</v>
      </c>
      <c r="S33" s="15"/>
    </row>
    <row r="34" spans="1:19">
      <c r="A34" s="32">
        <v>29</v>
      </c>
      <c r="B34" s="24" t="s">
        <v>37</v>
      </c>
      <c r="C34" s="25">
        <v>108</v>
      </c>
      <c r="D34" s="15">
        <v>31</v>
      </c>
      <c r="E34" s="37">
        <v>116</v>
      </c>
      <c r="F34" s="15">
        <v>25</v>
      </c>
      <c r="G34" s="15"/>
      <c r="H34" s="15"/>
      <c r="I34" s="12"/>
      <c r="J34" s="13"/>
      <c r="K34" s="12"/>
      <c r="L34" s="13"/>
      <c r="M34" s="12"/>
      <c r="N34" s="13"/>
      <c r="O34" s="12"/>
      <c r="P34" s="13"/>
      <c r="Q34" s="27"/>
      <c r="R34" s="26">
        <f t="shared" si="1"/>
        <v>224</v>
      </c>
      <c r="S34" s="15"/>
    </row>
    <row r="35" spans="1:19">
      <c r="A35" s="32">
        <v>30</v>
      </c>
      <c r="B35" s="24" t="s">
        <v>36</v>
      </c>
      <c r="C35" s="25">
        <v>108</v>
      </c>
      <c r="D35" s="15">
        <v>30</v>
      </c>
      <c r="E35" s="37"/>
      <c r="F35" s="13"/>
      <c r="G35" s="15">
        <v>117</v>
      </c>
      <c r="H35" s="15">
        <v>39</v>
      </c>
      <c r="I35" s="12"/>
      <c r="J35" s="13"/>
      <c r="K35" s="12"/>
      <c r="L35" s="13"/>
      <c r="M35" s="12"/>
      <c r="N35" s="13"/>
      <c r="O35" s="12"/>
      <c r="P35" s="13"/>
      <c r="Q35" s="27"/>
      <c r="R35" s="26">
        <f t="shared" si="1"/>
        <v>225</v>
      </c>
      <c r="S35" s="15"/>
    </row>
    <row r="36" spans="1:19">
      <c r="A36" s="32">
        <v>31</v>
      </c>
      <c r="B36" s="24" t="s">
        <v>40</v>
      </c>
      <c r="C36" s="25">
        <v>113</v>
      </c>
      <c r="D36" s="15">
        <v>34</v>
      </c>
      <c r="E36" s="37"/>
      <c r="F36" s="13"/>
      <c r="G36" s="40">
        <v>112</v>
      </c>
      <c r="H36" s="15">
        <v>37</v>
      </c>
      <c r="I36" s="12"/>
      <c r="J36" s="13"/>
      <c r="K36" s="12"/>
      <c r="L36" s="13"/>
      <c r="M36" s="12"/>
      <c r="N36" s="13"/>
      <c r="O36" s="12"/>
      <c r="P36" s="13"/>
      <c r="Q36" s="27"/>
      <c r="R36" s="26">
        <f t="shared" si="1"/>
        <v>225</v>
      </c>
      <c r="S36" s="15"/>
    </row>
    <row r="37" spans="1:19">
      <c r="A37" s="32">
        <v>32</v>
      </c>
      <c r="B37" s="24" t="s">
        <v>43</v>
      </c>
      <c r="C37" s="25">
        <v>117</v>
      </c>
      <c r="D37" s="15">
        <v>37</v>
      </c>
      <c r="E37" s="37">
        <v>109</v>
      </c>
      <c r="F37" s="15">
        <v>24</v>
      </c>
      <c r="G37" s="40"/>
      <c r="H37" s="15"/>
      <c r="I37" s="12"/>
      <c r="J37" s="15"/>
      <c r="K37" s="12"/>
      <c r="L37" s="13"/>
      <c r="M37" s="12"/>
      <c r="N37" s="13"/>
      <c r="O37" s="12"/>
      <c r="P37" s="13"/>
      <c r="Q37" s="27"/>
      <c r="R37" s="26">
        <f t="shared" si="1"/>
        <v>226</v>
      </c>
      <c r="S37" s="15"/>
    </row>
    <row r="38" spans="1:19">
      <c r="A38" s="32">
        <v>33</v>
      </c>
      <c r="B38" s="24" t="s">
        <v>44</v>
      </c>
      <c r="C38" s="25">
        <v>120</v>
      </c>
      <c r="D38" s="15">
        <v>38</v>
      </c>
      <c r="E38" s="12"/>
      <c r="F38" s="13"/>
      <c r="G38" s="15">
        <v>112</v>
      </c>
      <c r="H38" s="15">
        <v>35</v>
      </c>
      <c r="I38" s="12"/>
      <c r="J38" s="13"/>
      <c r="K38" s="12"/>
      <c r="L38" s="13"/>
      <c r="M38" s="12"/>
      <c r="N38" s="13"/>
      <c r="O38" s="12"/>
      <c r="P38" s="13"/>
      <c r="Q38" s="27"/>
      <c r="R38" s="26">
        <f t="shared" si="1"/>
        <v>232</v>
      </c>
      <c r="S38" s="15"/>
    </row>
    <row r="39" spans="1:19">
      <c r="B39" s="20"/>
      <c r="C39" s="20"/>
      <c r="D39" s="20"/>
      <c r="E39" s="20"/>
      <c r="F39" s="20"/>
      <c r="G39" s="20"/>
      <c r="H39" s="20"/>
      <c r="I39" s="12"/>
      <c r="J39" s="15"/>
      <c r="K39" s="12"/>
      <c r="L39" s="13"/>
      <c r="M39" s="12"/>
      <c r="N39" s="13"/>
      <c r="O39" s="12"/>
      <c r="P39" s="13"/>
      <c r="Q39" s="27"/>
      <c r="R39" s="26">
        <f t="shared" ref="R39:R41" si="2">C39+E39+G39+I39+K39+M39+O39</f>
        <v>0</v>
      </c>
      <c r="S39" s="15"/>
    </row>
    <row r="40" spans="1:19">
      <c r="A40" s="32">
        <v>34</v>
      </c>
      <c r="B40" s="24" t="s">
        <v>70</v>
      </c>
      <c r="C40" s="25"/>
      <c r="D40" s="15"/>
      <c r="E40" s="37"/>
      <c r="F40" s="13"/>
      <c r="G40" s="37">
        <v>75</v>
      </c>
      <c r="H40" s="38">
        <v>2</v>
      </c>
      <c r="I40" s="12"/>
      <c r="J40" s="15"/>
      <c r="K40" s="12"/>
      <c r="L40" s="15"/>
      <c r="M40" s="12"/>
      <c r="N40" s="13"/>
      <c r="O40" s="12"/>
      <c r="P40" s="13"/>
      <c r="Q40" s="27"/>
      <c r="R40" s="26">
        <f>C40+E40+G40+I40+K40+M40+O40</f>
        <v>75</v>
      </c>
      <c r="S40" s="15"/>
    </row>
    <row r="41" spans="1:19">
      <c r="A41" s="32">
        <v>35</v>
      </c>
      <c r="B41" s="24" t="s">
        <v>69</v>
      </c>
      <c r="C41" s="25"/>
      <c r="D41" s="15"/>
      <c r="E41" s="37"/>
      <c r="F41" s="13"/>
      <c r="G41" s="37">
        <v>76</v>
      </c>
      <c r="H41" s="38">
        <v>1</v>
      </c>
      <c r="I41" s="12"/>
      <c r="J41" s="15"/>
      <c r="K41" s="12"/>
      <c r="L41" s="15"/>
      <c r="M41" s="12"/>
      <c r="N41" s="13"/>
      <c r="O41" s="12"/>
      <c r="P41" s="13"/>
      <c r="Q41" s="27"/>
      <c r="R41" s="26">
        <f t="shared" si="2"/>
        <v>76</v>
      </c>
      <c r="S41" s="15"/>
    </row>
    <row r="42" spans="1:19">
      <c r="A42" s="32">
        <v>36</v>
      </c>
      <c r="B42" s="24" t="s">
        <v>8</v>
      </c>
      <c r="C42" s="25">
        <v>79</v>
      </c>
      <c r="D42" s="13">
        <v>2</v>
      </c>
      <c r="E42" s="37"/>
      <c r="F42" s="13"/>
      <c r="G42" s="18"/>
      <c r="H42" s="18"/>
      <c r="I42" s="12"/>
      <c r="J42" s="13"/>
      <c r="K42" s="12"/>
      <c r="L42" s="15"/>
      <c r="M42" s="12"/>
      <c r="N42" s="13"/>
      <c r="O42" s="12"/>
      <c r="P42" s="13"/>
      <c r="Q42" s="27"/>
      <c r="R42" s="26">
        <f t="shared" ref="R42:R65" si="3">C42+E42+G42+I42+K42+M42+O42</f>
        <v>79</v>
      </c>
      <c r="S42" s="15"/>
    </row>
    <row r="43" spans="1:19">
      <c r="A43" s="32">
        <v>37</v>
      </c>
      <c r="B43" s="24" t="s">
        <v>71</v>
      </c>
      <c r="C43" s="25"/>
      <c r="D43" s="15"/>
      <c r="E43" s="37"/>
      <c r="F43" s="13"/>
      <c r="G43" s="15">
        <v>79</v>
      </c>
      <c r="H43" s="15">
        <v>4</v>
      </c>
      <c r="I43" s="12"/>
      <c r="J43" s="15"/>
      <c r="K43" s="12"/>
      <c r="L43" s="15"/>
      <c r="M43" s="12"/>
      <c r="N43" s="13"/>
      <c r="O43" s="12"/>
      <c r="P43" s="13"/>
      <c r="Q43" s="27"/>
      <c r="R43" s="26">
        <f t="shared" si="3"/>
        <v>79</v>
      </c>
      <c r="S43" s="15"/>
    </row>
    <row r="44" spans="1:19">
      <c r="A44" s="32">
        <v>38</v>
      </c>
      <c r="B44" s="24" t="s">
        <v>72</v>
      </c>
      <c r="C44" s="25"/>
      <c r="D44" s="15"/>
      <c r="E44" s="37"/>
      <c r="F44" s="13"/>
      <c r="G44" s="37">
        <v>81</v>
      </c>
      <c r="H44" s="15">
        <v>6</v>
      </c>
      <c r="I44" s="12"/>
      <c r="J44" s="13"/>
      <c r="K44" s="12"/>
      <c r="L44" s="15"/>
      <c r="M44" s="12"/>
      <c r="N44" s="13"/>
      <c r="O44" s="12"/>
      <c r="P44" s="13"/>
      <c r="Q44" s="27"/>
      <c r="R44" s="26">
        <f t="shared" si="3"/>
        <v>81</v>
      </c>
      <c r="S44" s="15"/>
    </row>
    <row r="45" spans="1:19">
      <c r="A45" s="32">
        <v>39</v>
      </c>
      <c r="B45" s="24" t="s">
        <v>73</v>
      </c>
      <c r="C45" s="25"/>
      <c r="D45" s="15"/>
      <c r="E45" s="37"/>
      <c r="F45" s="15"/>
      <c r="G45" s="37">
        <v>82</v>
      </c>
      <c r="H45" s="15">
        <v>9</v>
      </c>
      <c r="I45" s="12"/>
      <c r="J45" s="13"/>
      <c r="K45" s="12"/>
      <c r="L45" s="13"/>
      <c r="M45" s="12"/>
      <c r="N45" s="13"/>
      <c r="O45" s="12"/>
      <c r="P45" s="13"/>
      <c r="Q45" s="27"/>
      <c r="R45" s="26">
        <f t="shared" si="3"/>
        <v>82</v>
      </c>
      <c r="S45" s="15"/>
    </row>
    <row r="46" spans="1:19">
      <c r="A46" s="32">
        <v>40</v>
      </c>
      <c r="B46" s="24" t="s">
        <v>74</v>
      </c>
      <c r="C46" s="25"/>
      <c r="D46" s="15"/>
      <c r="E46" s="37"/>
      <c r="F46" s="15"/>
      <c r="G46" s="15">
        <v>85</v>
      </c>
      <c r="H46" s="15">
        <v>13</v>
      </c>
      <c r="I46" s="12"/>
      <c r="J46" s="13"/>
      <c r="K46" s="12"/>
      <c r="L46" s="13"/>
      <c r="M46" s="12"/>
      <c r="N46" s="13"/>
      <c r="O46" s="12"/>
      <c r="P46" s="13"/>
      <c r="Q46" s="27"/>
      <c r="R46" s="26">
        <f t="shared" si="3"/>
        <v>85</v>
      </c>
      <c r="S46" s="15"/>
    </row>
    <row r="47" spans="1:19">
      <c r="A47" s="32">
        <v>41</v>
      </c>
      <c r="B47" s="24" t="s">
        <v>14</v>
      </c>
      <c r="C47" s="25">
        <v>86</v>
      </c>
      <c r="D47" s="15">
        <v>8</v>
      </c>
      <c r="E47" s="37"/>
      <c r="F47" s="13"/>
      <c r="G47" s="18"/>
      <c r="H47" s="18"/>
      <c r="I47" s="12"/>
      <c r="J47" s="15"/>
      <c r="K47" s="12"/>
      <c r="L47" s="15"/>
      <c r="M47" s="12"/>
      <c r="N47" s="13"/>
      <c r="O47" s="12"/>
      <c r="P47" s="13"/>
      <c r="Q47" s="27"/>
      <c r="R47" s="26">
        <f t="shared" si="3"/>
        <v>86</v>
      </c>
      <c r="S47" s="15"/>
    </row>
    <row r="48" spans="1:19">
      <c r="A48" s="32">
        <v>42</v>
      </c>
      <c r="B48" s="24" t="s">
        <v>75</v>
      </c>
      <c r="C48" s="25"/>
      <c r="D48" s="15"/>
      <c r="E48" s="37"/>
      <c r="F48" s="13"/>
      <c r="G48" s="37">
        <v>87</v>
      </c>
      <c r="H48" s="15">
        <v>14</v>
      </c>
      <c r="I48" s="12"/>
      <c r="J48" s="15"/>
      <c r="K48" s="12"/>
      <c r="L48" s="15"/>
      <c r="M48" s="12"/>
      <c r="N48" s="13"/>
      <c r="O48" s="12"/>
      <c r="P48" s="13"/>
      <c r="Q48" s="27"/>
      <c r="R48" s="26">
        <f t="shared" si="3"/>
        <v>87</v>
      </c>
      <c r="S48" s="15"/>
    </row>
    <row r="49" spans="1:19">
      <c r="A49" s="32">
        <v>43</v>
      </c>
      <c r="B49" s="24" t="s">
        <v>76</v>
      </c>
      <c r="C49" s="25"/>
      <c r="D49" s="15"/>
      <c r="E49" s="37"/>
      <c r="F49" s="15"/>
      <c r="G49" s="37">
        <v>91</v>
      </c>
      <c r="H49" s="15">
        <v>17</v>
      </c>
      <c r="I49" s="12"/>
      <c r="J49" s="15"/>
      <c r="K49" s="12"/>
      <c r="L49" s="15"/>
      <c r="M49" s="12"/>
      <c r="N49" s="13"/>
      <c r="O49" s="12"/>
      <c r="P49" s="13"/>
      <c r="Q49" s="27"/>
      <c r="R49" s="26">
        <f t="shared" si="3"/>
        <v>91</v>
      </c>
      <c r="S49" s="15"/>
    </row>
    <row r="50" spans="1:19">
      <c r="A50" s="32">
        <v>44</v>
      </c>
      <c r="B50" s="24" t="s">
        <v>19</v>
      </c>
      <c r="C50" s="25">
        <v>95</v>
      </c>
      <c r="D50" s="15">
        <v>13</v>
      </c>
      <c r="E50" s="37"/>
      <c r="F50" s="13"/>
      <c r="G50" s="18"/>
      <c r="H50" s="18"/>
      <c r="I50" s="12"/>
      <c r="J50" s="15"/>
      <c r="K50" s="12"/>
      <c r="L50" s="15"/>
      <c r="M50" s="12"/>
      <c r="N50" s="13"/>
      <c r="O50" s="12"/>
      <c r="P50" s="13"/>
      <c r="Q50" s="27"/>
      <c r="R50" s="26">
        <f t="shared" si="3"/>
        <v>95</v>
      </c>
      <c r="S50" s="15"/>
    </row>
    <row r="51" spans="1:19">
      <c r="A51" s="32">
        <v>45</v>
      </c>
      <c r="B51" s="24" t="s">
        <v>62</v>
      </c>
      <c r="C51" s="25"/>
      <c r="D51" s="15"/>
      <c r="E51" s="37">
        <v>95</v>
      </c>
      <c r="F51" s="15">
        <v>10</v>
      </c>
      <c r="G51" s="40"/>
      <c r="H51" s="15"/>
      <c r="I51" s="12"/>
      <c r="J51" s="13"/>
      <c r="K51" s="12"/>
      <c r="L51" s="13"/>
      <c r="M51" s="12"/>
      <c r="N51" s="13"/>
      <c r="O51" s="12"/>
      <c r="P51" s="13"/>
      <c r="Q51" s="30"/>
      <c r="R51" s="26">
        <f t="shared" si="3"/>
        <v>95</v>
      </c>
      <c r="S51" s="15"/>
    </row>
    <row r="52" spans="1:19">
      <c r="A52" s="32">
        <v>46</v>
      </c>
      <c r="B52" s="24" t="s">
        <v>20</v>
      </c>
      <c r="C52" s="25">
        <v>96</v>
      </c>
      <c r="D52" s="15">
        <v>14</v>
      </c>
      <c r="E52" s="37"/>
      <c r="F52" s="13"/>
      <c r="G52" s="15"/>
      <c r="H52" s="15"/>
      <c r="I52" s="12"/>
      <c r="J52" s="13"/>
      <c r="K52" s="12"/>
      <c r="L52" s="13"/>
      <c r="M52" s="12"/>
      <c r="N52" s="13"/>
      <c r="O52" s="12"/>
      <c r="P52" s="13"/>
      <c r="Q52" s="27"/>
      <c r="R52" s="26">
        <f t="shared" si="3"/>
        <v>96</v>
      </c>
      <c r="S52" s="15"/>
    </row>
    <row r="53" spans="1:19">
      <c r="A53" s="32">
        <v>47</v>
      </c>
      <c r="B53" s="24" t="s">
        <v>24</v>
      </c>
      <c r="C53" s="25">
        <v>97</v>
      </c>
      <c r="D53" s="15">
        <v>18</v>
      </c>
      <c r="E53" s="37"/>
      <c r="F53" s="13"/>
      <c r="G53" s="18"/>
      <c r="H53" s="18"/>
      <c r="I53" s="12"/>
      <c r="J53" s="13"/>
      <c r="K53" s="12"/>
      <c r="L53" s="15"/>
      <c r="M53" s="12"/>
      <c r="N53" s="13"/>
      <c r="O53" s="12"/>
      <c r="P53" s="13"/>
      <c r="Q53" s="27"/>
      <c r="R53" s="26">
        <f t="shared" si="3"/>
        <v>97</v>
      </c>
      <c r="S53" s="15"/>
    </row>
    <row r="54" spans="1:19">
      <c r="A54" s="32">
        <v>48</v>
      </c>
      <c r="B54" s="24" t="s">
        <v>77</v>
      </c>
      <c r="C54" s="25"/>
      <c r="D54" s="15"/>
      <c r="E54" s="37"/>
      <c r="F54" s="15"/>
      <c r="G54" s="15">
        <v>98</v>
      </c>
      <c r="H54" s="15">
        <v>26</v>
      </c>
      <c r="I54" s="12"/>
      <c r="J54" s="15"/>
      <c r="K54" s="12"/>
      <c r="L54" s="15"/>
      <c r="M54" s="12"/>
      <c r="N54" s="13"/>
      <c r="O54" s="12"/>
      <c r="P54" s="13"/>
      <c r="Q54" s="27"/>
      <c r="R54" s="26">
        <f t="shared" si="3"/>
        <v>98</v>
      </c>
      <c r="S54" s="15"/>
    </row>
    <row r="55" spans="1:19">
      <c r="A55" s="32">
        <v>49</v>
      </c>
      <c r="B55" s="24" t="s">
        <v>78</v>
      </c>
      <c r="C55" s="25"/>
      <c r="D55" s="15"/>
      <c r="E55" s="37"/>
      <c r="F55" s="13"/>
      <c r="G55" s="40">
        <v>101</v>
      </c>
      <c r="H55" s="15">
        <v>29</v>
      </c>
      <c r="I55" s="12"/>
      <c r="J55" s="13"/>
      <c r="K55" s="12"/>
      <c r="L55" s="13"/>
      <c r="M55" s="12"/>
      <c r="N55" s="13"/>
      <c r="O55" s="12"/>
      <c r="P55" s="13"/>
      <c r="Q55" s="30"/>
      <c r="R55" s="26">
        <f t="shared" si="3"/>
        <v>101</v>
      </c>
      <c r="S55" s="15"/>
    </row>
    <row r="56" spans="1:19">
      <c r="A56" s="32">
        <v>50</v>
      </c>
      <c r="B56" s="24" t="s">
        <v>66</v>
      </c>
      <c r="C56" s="25"/>
      <c r="D56" s="15"/>
      <c r="E56" s="37">
        <v>102</v>
      </c>
      <c r="F56" s="15">
        <v>19</v>
      </c>
      <c r="G56" s="15"/>
      <c r="H56" s="15"/>
      <c r="I56" s="12"/>
      <c r="J56" s="13"/>
      <c r="K56" s="12"/>
      <c r="L56" s="13"/>
      <c r="M56" s="12"/>
      <c r="N56" s="13"/>
      <c r="O56" s="12"/>
      <c r="P56" s="13"/>
      <c r="Q56" s="27"/>
      <c r="R56" s="26">
        <f t="shared" si="3"/>
        <v>102</v>
      </c>
      <c r="S56" s="15"/>
    </row>
    <row r="57" spans="1:19">
      <c r="A57" s="32">
        <v>51</v>
      </c>
      <c r="B57" s="24" t="s">
        <v>33</v>
      </c>
      <c r="C57" s="25">
        <v>106</v>
      </c>
      <c r="D57" s="15">
        <v>27</v>
      </c>
      <c r="E57" s="37"/>
      <c r="F57" s="13"/>
      <c r="G57" s="15"/>
      <c r="H57" s="15"/>
      <c r="I57" s="12"/>
      <c r="J57" s="13"/>
      <c r="K57" s="12"/>
      <c r="L57" s="13"/>
      <c r="M57" s="12"/>
      <c r="N57" s="13"/>
      <c r="O57" s="12"/>
      <c r="P57" s="13"/>
      <c r="Q57" s="27"/>
      <c r="R57" s="26">
        <f t="shared" si="3"/>
        <v>106</v>
      </c>
      <c r="S57" s="15"/>
    </row>
    <row r="58" spans="1:19">
      <c r="A58" s="32">
        <v>52</v>
      </c>
      <c r="B58" s="24" t="s">
        <v>35</v>
      </c>
      <c r="C58" s="25">
        <v>107</v>
      </c>
      <c r="D58" s="15">
        <v>29</v>
      </c>
      <c r="E58" s="37"/>
      <c r="F58" s="13"/>
      <c r="G58" s="18"/>
      <c r="H58" s="18"/>
      <c r="I58" s="12"/>
      <c r="J58" s="15"/>
      <c r="K58" s="12"/>
      <c r="L58" s="15"/>
      <c r="M58" s="12"/>
      <c r="N58" s="13"/>
      <c r="O58" s="12"/>
      <c r="P58" s="13"/>
      <c r="Q58" s="27"/>
      <c r="R58" s="26">
        <f t="shared" si="3"/>
        <v>107</v>
      </c>
      <c r="S58" s="15"/>
    </row>
    <row r="59" spans="1:19">
      <c r="A59" s="32">
        <v>53</v>
      </c>
      <c r="B59" s="24" t="s">
        <v>66</v>
      </c>
      <c r="C59" s="25"/>
      <c r="D59" s="15"/>
      <c r="E59" s="37"/>
      <c r="F59" s="13"/>
      <c r="G59" s="40">
        <v>108</v>
      </c>
      <c r="H59" s="15">
        <v>34</v>
      </c>
      <c r="I59" s="12"/>
      <c r="J59" s="13"/>
      <c r="K59" s="12"/>
      <c r="L59" s="13"/>
      <c r="M59" s="12"/>
      <c r="N59" s="13"/>
      <c r="O59" s="12"/>
      <c r="P59" s="13"/>
      <c r="Q59" s="30"/>
      <c r="R59" s="26">
        <f t="shared" si="3"/>
        <v>108</v>
      </c>
      <c r="S59" s="15"/>
    </row>
    <row r="60" spans="1:19">
      <c r="A60" s="32">
        <v>54</v>
      </c>
      <c r="B60" s="24" t="s">
        <v>38</v>
      </c>
      <c r="C60" s="25">
        <v>109</v>
      </c>
      <c r="D60" s="15">
        <v>32</v>
      </c>
      <c r="E60" s="37"/>
      <c r="F60" s="13"/>
      <c r="G60" s="40"/>
      <c r="H60" s="15"/>
      <c r="I60" s="12"/>
      <c r="J60" s="13"/>
      <c r="K60" s="12"/>
      <c r="L60" s="13"/>
      <c r="M60" s="12"/>
      <c r="N60" s="13"/>
      <c r="O60" s="12"/>
      <c r="P60" s="13"/>
      <c r="Q60" s="30"/>
      <c r="R60" s="26">
        <f t="shared" si="3"/>
        <v>109</v>
      </c>
      <c r="S60" s="15"/>
    </row>
    <row r="61" spans="1:19">
      <c r="A61" s="32">
        <v>55</v>
      </c>
      <c r="B61" s="24" t="s">
        <v>79</v>
      </c>
      <c r="C61" s="25"/>
      <c r="D61" s="15"/>
      <c r="E61" s="37"/>
      <c r="F61" s="15"/>
      <c r="G61" s="15">
        <v>114</v>
      </c>
      <c r="H61" s="15">
        <v>38</v>
      </c>
      <c r="I61" s="12"/>
      <c r="J61" s="13"/>
      <c r="K61" s="12"/>
      <c r="L61" s="13"/>
      <c r="M61" s="12"/>
      <c r="N61" s="13"/>
      <c r="O61" s="12"/>
      <c r="P61" s="13"/>
      <c r="Q61" s="27"/>
      <c r="R61" s="26">
        <f t="shared" si="3"/>
        <v>114</v>
      </c>
      <c r="S61" s="15"/>
    </row>
    <row r="62" spans="1:19">
      <c r="A62" s="32">
        <v>56</v>
      </c>
      <c r="B62" s="24" t="s">
        <v>41</v>
      </c>
      <c r="C62" s="25">
        <v>115</v>
      </c>
      <c r="D62" s="15">
        <v>35</v>
      </c>
      <c r="E62" s="37"/>
      <c r="F62" s="13"/>
      <c r="G62" s="15"/>
      <c r="H62" s="15"/>
      <c r="I62" s="12"/>
      <c r="J62" s="13"/>
      <c r="K62" s="12"/>
      <c r="L62" s="13"/>
      <c r="M62" s="12"/>
      <c r="N62" s="13"/>
      <c r="O62" s="12"/>
      <c r="P62" s="13"/>
      <c r="Q62" s="27"/>
      <c r="R62" s="26">
        <f t="shared" si="3"/>
        <v>115</v>
      </c>
      <c r="S62" s="15"/>
    </row>
    <row r="63" spans="1:19">
      <c r="A63" s="32">
        <v>57</v>
      </c>
      <c r="B63" s="24" t="s">
        <v>67</v>
      </c>
      <c r="C63" s="12"/>
      <c r="D63" s="15"/>
      <c r="E63" s="37">
        <v>118</v>
      </c>
      <c r="F63" s="15">
        <v>26</v>
      </c>
      <c r="G63" s="15"/>
      <c r="H63" s="15"/>
      <c r="I63" s="12"/>
      <c r="J63" s="13"/>
      <c r="K63" s="12"/>
      <c r="L63" s="13"/>
      <c r="M63" s="12"/>
      <c r="N63" s="13"/>
      <c r="O63" s="12"/>
      <c r="P63" s="13"/>
      <c r="Q63" s="27"/>
      <c r="R63" s="26">
        <f t="shared" si="3"/>
        <v>118</v>
      </c>
      <c r="S63" s="15"/>
    </row>
    <row r="64" spans="1:19">
      <c r="A64" s="32">
        <v>58</v>
      </c>
      <c r="B64" s="24" t="s">
        <v>68</v>
      </c>
      <c r="C64" s="25"/>
      <c r="D64" s="15"/>
      <c r="E64" s="37">
        <v>129</v>
      </c>
      <c r="F64" s="15">
        <v>27</v>
      </c>
      <c r="G64" s="40"/>
      <c r="H64" s="15"/>
      <c r="I64" s="12"/>
      <c r="J64" s="13"/>
      <c r="K64" s="12"/>
      <c r="L64" s="13"/>
      <c r="M64" s="12"/>
      <c r="N64" s="13"/>
      <c r="O64" s="12"/>
      <c r="P64" s="13"/>
      <c r="Q64" s="30"/>
      <c r="R64" s="26">
        <f t="shared" si="3"/>
        <v>129</v>
      </c>
      <c r="S64" s="15"/>
    </row>
    <row r="65" spans="1:19">
      <c r="A65" s="32">
        <v>59</v>
      </c>
      <c r="B65" s="24" t="s">
        <v>45</v>
      </c>
      <c r="C65" s="25">
        <v>136</v>
      </c>
      <c r="D65" s="15">
        <v>39</v>
      </c>
      <c r="E65" s="12"/>
      <c r="F65" s="13"/>
      <c r="G65" s="15"/>
      <c r="H65" s="15"/>
      <c r="I65" s="12"/>
      <c r="J65" s="15"/>
      <c r="K65" s="12"/>
      <c r="L65" s="15"/>
      <c r="M65" s="12"/>
      <c r="N65" s="13"/>
      <c r="O65" s="12"/>
      <c r="P65" s="13"/>
      <c r="Q65" s="27"/>
      <c r="R65" s="26">
        <f t="shared" si="3"/>
        <v>136</v>
      </c>
      <c r="S65" s="15"/>
    </row>
  </sheetData>
  <autoFilter ref="U1:V65" xr:uid="{39DE0D6B-24BD-4E29-8735-17EB22987881}"/>
  <sortState ref="B42:R65">
    <sortCondition ref="R42:R65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4E55-A4C5-4291-AD65-9799203ED67E}">
  <dimension ref="A1:AGN13"/>
  <sheetViews>
    <sheetView zoomScale="72" zoomScaleNormal="72" workbookViewId="0">
      <selection activeCell="J23" sqref="J23"/>
    </sheetView>
  </sheetViews>
  <sheetFormatPr defaultRowHeight="15.6"/>
  <cols>
    <col min="1" max="1" width="2.109375" style="20" bestFit="1" customWidth="1"/>
    <col min="2" max="2" width="32.33203125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33203125" style="1" bestFit="1" customWidth="1"/>
    <col min="10" max="10" width="4.33203125" style="1" bestFit="1" customWidth="1"/>
    <col min="11" max="11" width="6.886718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6640625" style="1" bestFit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56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18</v>
      </c>
      <c r="C4" s="25">
        <v>32</v>
      </c>
      <c r="D4" s="15">
        <v>4</v>
      </c>
      <c r="E4" s="37">
        <v>34</v>
      </c>
      <c r="F4" s="13">
        <v>3</v>
      </c>
      <c r="G4" s="37">
        <v>36</v>
      </c>
      <c r="H4" s="13">
        <v>2</v>
      </c>
      <c r="I4" s="12"/>
      <c r="J4" s="13"/>
      <c r="K4" s="12"/>
      <c r="L4" s="13"/>
      <c r="M4" s="12"/>
      <c r="N4" s="13"/>
      <c r="O4" s="12"/>
      <c r="P4" s="13"/>
      <c r="Q4" s="30"/>
      <c r="R4" s="26">
        <f>C4+E4+G4+I4+K4+M4+O4</f>
        <v>102</v>
      </c>
      <c r="S4" s="13"/>
    </row>
    <row r="5" spans="1:21">
      <c r="A5" s="20">
        <v>2</v>
      </c>
      <c r="B5" s="24" t="s">
        <v>29</v>
      </c>
      <c r="C5" s="25">
        <v>38</v>
      </c>
      <c r="D5" s="13">
        <v>1</v>
      </c>
      <c r="E5" s="37">
        <v>36</v>
      </c>
      <c r="F5" s="13">
        <v>1</v>
      </c>
      <c r="G5" s="39">
        <v>27</v>
      </c>
      <c r="H5" s="15">
        <v>4</v>
      </c>
      <c r="I5" s="12"/>
      <c r="J5" s="13"/>
      <c r="K5" s="12"/>
      <c r="L5" s="13"/>
      <c r="M5" s="12"/>
      <c r="N5" s="13"/>
      <c r="O5" s="12"/>
      <c r="P5" s="13"/>
      <c r="Q5" s="30"/>
      <c r="R5" s="26">
        <f>C5+E5+G5+I5+K5+M5+O5</f>
        <v>101</v>
      </c>
      <c r="S5" s="13"/>
    </row>
    <row r="6" spans="1:21">
      <c r="A6" s="20">
        <v>3</v>
      </c>
      <c r="B6" s="24" t="s">
        <v>34</v>
      </c>
      <c r="C6" s="25">
        <v>31</v>
      </c>
      <c r="D6" s="15">
        <v>5</v>
      </c>
      <c r="E6" s="37">
        <v>35</v>
      </c>
      <c r="F6" s="13">
        <v>2</v>
      </c>
      <c r="G6" s="39">
        <v>33</v>
      </c>
      <c r="H6" s="13">
        <v>3</v>
      </c>
      <c r="I6" s="12"/>
      <c r="J6" s="13"/>
      <c r="K6" s="12"/>
      <c r="L6" s="13"/>
      <c r="M6" s="12"/>
      <c r="N6" s="13"/>
      <c r="O6" s="12"/>
      <c r="P6" s="13"/>
      <c r="Q6" s="30"/>
      <c r="R6" s="26">
        <f>C6+E6+G6+I6+K6+M6+O6</f>
        <v>99</v>
      </c>
      <c r="S6" s="13"/>
    </row>
    <row r="7" spans="1:2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5"/>
    </row>
    <row r="8" spans="1:21">
      <c r="A8" s="20">
        <v>4</v>
      </c>
      <c r="B8" s="24" t="s">
        <v>30</v>
      </c>
      <c r="C8" s="25">
        <v>33</v>
      </c>
      <c r="D8" s="13">
        <v>3</v>
      </c>
      <c r="E8" s="37"/>
      <c r="F8" s="13"/>
      <c r="G8" s="37">
        <v>38</v>
      </c>
      <c r="H8" s="13">
        <v>1</v>
      </c>
      <c r="I8" s="12"/>
      <c r="J8" s="13"/>
      <c r="K8" s="12"/>
      <c r="L8" s="13"/>
      <c r="M8" s="12"/>
      <c r="N8" s="13"/>
      <c r="O8" s="12"/>
      <c r="P8" s="13"/>
      <c r="Q8" s="30"/>
      <c r="R8" s="26">
        <f t="shared" ref="R8" si="0">C8+E8+G8+I8+K8+M8+O8</f>
        <v>71</v>
      </c>
      <c r="S8" s="15"/>
    </row>
    <row r="9" spans="1:21">
      <c r="B9" s="12"/>
      <c r="C9" s="12"/>
      <c r="D9" s="15"/>
      <c r="E9" s="12"/>
      <c r="F9" s="13"/>
      <c r="G9" s="17"/>
      <c r="H9" s="18"/>
      <c r="I9" s="12"/>
      <c r="J9" s="13"/>
      <c r="K9" s="12"/>
      <c r="L9" s="13"/>
      <c r="M9" s="12"/>
      <c r="N9" s="13"/>
      <c r="O9" s="12"/>
      <c r="P9" s="13"/>
      <c r="Q9" s="30"/>
      <c r="R9" s="26"/>
      <c r="S9" s="15"/>
    </row>
    <row r="13" spans="1:21">
      <c r="B13" s="20"/>
      <c r="C13" s="20"/>
    </row>
  </sheetData>
  <sortState ref="B4:R6">
    <sortCondition descending="1" ref="R4:R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3E2C-7754-4BFC-BAD5-EFF8B9107E73}">
  <dimension ref="A1:AGM17"/>
  <sheetViews>
    <sheetView zoomScale="70" zoomScaleNormal="70" workbookViewId="0">
      <selection activeCell="R4" sqref="R4"/>
    </sheetView>
  </sheetViews>
  <sheetFormatPr defaultRowHeight="15.6"/>
  <cols>
    <col min="1" max="1" width="2" style="20" bestFit="1" customWidth="1"/>
    <col min="2" max="2" width="33.33203125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6.4414062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59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44" t="s">
        <v>3</v>
      </c>
      <c r="S3" s="11" t="s">
        <v>4</v>
      </c>
      <c r="T3" s="22"/>
    </row>
    <row r="4" spans="1:21">
      <c r="A4" s="20">
        <v>1</v>
      </c>
      <c r="B4" s="24" t="s">
        <v>25</v>
      </c>
      <c r="C4" s="25">
        <v>38</v>
      </c>
      <c r="D4" s="13">
        <v>1</v>
      </c>
      <c r="E4" s="37">
        <v>29</v>
      </c>
      <c r="F4" s="15">
        <v>4</v>
      </c>
      <c r="G4" s="39">
        <v>34</v>
      </c>
      <c r="H4" s="13">
        <v>2</v>
      </c>
      <c r="I4" s="12"/>
      <c r="J4" s="13"/>
      <c r="K4" s="12"/>
      <c r="L4" s="13"/>
      <c r="M4" s="12"/>
      <c r="N4" s="13"/>
      <c r="O4" s="12"/>
      <c r="P4" s="13"/>
      <c r="Q4" s="30"/>
      <c r="R4" s="41">
        <f t="shared" ref="R4" si="0">C4+E4+G4+I4+K4+M4+O4</f>
        <v>101</v>
      </c>
      <c r="S4" s="46"/>
      <c r="T4" s="22"/>
    </row>
    <row r="5" spans="1:21">
      <c r="A5" s="20">
        <v>2</v>
      </c>
      <c r="B5" s="24" t="s">
        <v>26</v>
      </c>
      <c r="C5" s="25">
        <v>26</v>
      </c>
      <c r="D5" s="13">
        <v>3</v>
      </c>
      <c r="E5" s="37">
        <v>32</v>
      </c>
      <c r="F5" s="13">
        <v>1</v>
      </c>
      <c r="G5" s="39">
        <v>34</v>
      </c>
      <c r="H5" s="13">
        <v>3</v>
      </c>
      <c r="I5" s="12"/>
      <c r="J5" s="13"/>
      <c r="K5" s="12"/>
      <c r="L5" s="13"/>
      <c r="M5" s="12"/>
      <c r="N5" s="13"/>
      <c r="O5" s="12"/>
      <c r="P5" s="13"/>
      <c r="Q5" s="30"/>
      <c r="R5" s="41">
        <f t="shared" ref="R5:R7" si="1">C5+E5+G5+I5+K5+M5+O5</f>
        <v>92</v>
      </c>
      <c r="S5" s="46"/>
      <c r="T5" s="22"/>
    </row>
    <row r="6" spans="1:21">
      <c r="B6" s="48"/>
      <c r="C6" s="48"/>
      <c r="D6" s="48"/>
      <c r="E6" s="48"/>
      <c r="F6" s="48"/>
      <c r="G6" s="48"/>
      <c r="H6" s="48"/>
      <c r="I6" s="12"/>
      <c r="J6" s="13"/>
      <c r="K6" s="12"/>
      <c r="L6" s="13"/>
      <c r="M6" s="12"/>
      <c r="N6" s="13"/>
      <c r="O6" s="12"/>
      <c r="P6" s="13"/>
      <c r="Q6" s="30"/>
      <c r="R6" s="41"/>
      <c r="S6" s="46"/>
    </row>
    <row r="7" spans="1:21">
      <c r="A7" s="20">
        <v>3</v>
      </c>
      <c r="B7" s="24" t="s">
        <v>40</v>
      </c>
      <c r="C7" s="25">
        <v>32</v>
      </c>
      <c r="D7" s="13">
        <v>2</v>
      </c>
      <c r="E7" s="12"/>
      <c r="F7" s="13"/>
      <c r="G7" s="37">
        <v>33</v>
      </c>
      <c r="H7" s="15">
        <v>4</v>
      </c>
      <c r="I7" s="12"/>
      <c r="J7" s="13"/>
      <c r="K7" s="12"/>
      <c r="L7" s="13"/>
      <c r="M7" s="12"/>
      <c r="N7" s="13"/>
      <c r="O7" s="12"/>
      <c r="P7" s="13"/>
      <c r="Q7" s="30"/>
      <c r="R7" s="41">
        <f t="shared" si="1"/>
        <v>65</v>
      </c>
      <c r="S7" s="45"/>
    </row>
    <row r="8" spans="1:21">
      <c r="A8" s="20">
        <v>4</v>
      </c>
      <c r="B8" s="24" t="s">
        <v>41</v>
      </c>
      <c r="C8" s="25">
        <v>25</v>
      </c>
      <c r="D8" s="15">
        <v>4</v>
      </c>
      <c r="E8" s="37"/>
      <c r="F8" s="13"/>
      <c r="G8" s="39">
        <v>35</v>
      </c>
      <c r="H8" s="13">
        <v>1</v>
      </c>
      <c r="I8" s="12"/>
      <c r="J8" s="13"/>
      <c r="K8" s="12"/>
      <c r="L8" s="13"/>
      <c r="M8" s="12"/>
      <c r="N8" s="13"/>
      <c r="O8" s="12"/>
      <c r="P8" s="13"/>
      <c r="Q8" s="30"/>
      <c r="R8" s="41">
        <f>C8+E8+G8+I8+K8+M8+O8</f>
        <v>60</v>
      </c>
      <c r="S8" s="45"/>
      <c r="T8" s="28"/>
      <c r="U8" s="29"/>
    </row>
    <row r="9" spans="1:21">
      <c r="B9" s="24"/>
      <c r="C9" s="25"/>
      <c r="D9" s="15"/>
      <c r="E9" s="37"/>
      <c r="F9" s="13"/>
      <c r="G9" s="39"/>
      <c r="H9" s="13"/>
      <c r="I9" s="12"/>
      <c r="J9" s="13"/>
      <c r="K9" s="12"/>
      <c r="L9" s="13"/>
      <c r="M9" s="12"/>
      <c r="N9" s="13"/>
      <c r="O9" s="12"/>
      <c r="P9" s="13"/>
      <c r="Q9" s="30"/>
      <c r="R9" s="41"/>
      <c r="S9" s="45"/>
      <c r="T9" s="28"/>
      <c r="U9" s="29"/>
    </row>
    <row r="10" spans="1:21">
      <c r="A10" s="20">
        <v>5</v>
      </c>
      <c r="B10" s="24" t="s">
        <v>68</v>
      </c>
      <c r="C10" s="25"/>
      <c r="D10" s="15"/>
      <c r="E10" s="37">
        <v>31</v>
      </c>
      <c r="F10" s="13">
        <v>2</v>
      </c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30"/>
      <c r="R10" s="41">
        <f>C10+E10+G10+I10+K10+M10+O10</f>
        <v>31</v>
      </c>
      <c r="S10" s="45"/>
    </row>
    <row r="11" spans="1:21">
      <c r="B11" s="12"/>
      <c r="C11" s="12"/>
      <c r="D11" s="15"/>
      <c r="E11" s="12"/>
      <c r="F11" s="13"/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47"/>
      <c r="S11" s="15"/>
      <c r="T11" s="28"/>
      <c r="U11" s="29"/>
    </row>
    <row r="17" spans="11:11">
      <c r="K17" s="1">
        <f>C8+E8+G8+I8+K8+M8+O8</f>
        <v>60</v>
      </c>
    </row>
  </sheetData>
  <sortState ref="B5:F7">
    <sortCondition descending="1" ref="E5:E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C5BE-0AA0-4B1C-B71A-7678801CB865}">
  <dimension ref="A1:AGM13"/>
  <sheetViews>
    <sheetView zoomScale="80" zoomScaleNormal="80" workbookViewId="0">
      <selection activeCell="R4" sqref="R4"/>
    </sheetView>
  </sheetViews>
  <sheetFormatPr defaultRowHeight="15.6"/>
  <cols>
    <col min="1" max="1" width="2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5.7773437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58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  <c r="T3" s="22"/>
    </row>
    <row r="4" spans="1:21">
      <c r="A4" s="20">
        <v>1</v>
      </c>
      <c r="B4" s="24" t="s">
        <v>43</v>
      </c>
      <c r="C4" s="25">
        <v>31</v>
      </c>
      <c r="D4" s="13">
        <v>2</v>
      </c>
      <c r="E4" s="37">
        <v>40</v>
      </c>
      <c r="F4" s="13">
        <v>1</v>
      </c>
      <c r="G4" s="39">
        <v>30</v>
      </c>
      <c r="H4" s="13">
        <v>2</v>
      </c>
      <c r="I4" s="12"/>
      <c r="J4" s="13"/>
      <c r="K4" s="12"/>
      <c r="L4" s="13"/>
      <c r="M4" s="12"/>
      <c r="N4" s="13"/>
      <c r="O4" s="12"/>
      <c r="P4" s="13"/>
      <c r="Q4" s="30"/>
      <c r="R4" s="41">
        <f t="shared" ref="R4:R5" si="0">C4+E4+G4+I4+K4+M4+O4</f>
        <v>101</v>
      </c>
      <c r="S4" s="13"/>
      <c r="T4" s="22"/>
    </row>
    <row r="5" spans="1:21">
      <c r="A5" s="20">
        <v>2</v>
      </c>
      <c r="B5" s="24" t="s">
        <v>44</v>
      </c>
      <c r="C5" s="25">
        <v>25</v>
      </c>
      <c r="D5" s="13">
        <v>1</v>
      </c>
      <c r="E5" s="12"/>
      <c r="F5" s="13"/>
      <c r="G5" s="39">
        <v>32</v>
      </c>
      <c r="H5" s="13">
        <v>1</v>
      </c>
      <c r="I5" s="12"/>
      <c r="J5" s="13"/>
      <c r="K5" s="12"/>
      <c r="L5" s="13"/>
      <c r="M5" s="12"/>
      <c r="N5" s="13"/>
      <c r="O5" s="12"/>
      <c r="P5" s="13"/>
      <c r="Q5" s="30"/>
      <c r="R5" s="41">
        <f t="shared" si="0"/>
        <v>57</v>
      </c>
      <c r="S5" s="13"/>
    </row>
    <row r="6" spans="1:21">
      <c r="B6" s="24"/>
      <c r="C6" s="25"/>
      <c r="D6" s="13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30"/>
      <c r="R6" s="26"/>
      <c r="S6" s="13"/>
      <c r="T6" s="28"/>
      <c r="U6" s="29"/>
    </row>
    <row r="7" spans="1:21">
      <c r="B7" s="24"/>
      <c r="C7" s="25"/>
      <c r="D7" s="15"/>
      <c r="E7" s="12"/>
      <c r="F7" s="13"/>
      <c r="G7" s="17"/>
      <c r="H7" s="13"/>
      <c r="I7" s="12"/>
      <c r="J7" s="13"/>
      <c r="K7" s="12"/>
      <c r="L7" s="13"/>
      <c r="M7" s="12"/>
      <c r="N7" s="13"/>
      <c r="O7" s="12"/>
      <c r="P7" s="13"/>
      <c r="Q7" s="30"/>
      <c r="R7" s="26"/>
      <c r="S7" s="15"/>
    </row>
    <row r="8" spans="1:21">
      <c r="B8" s="24"/>
      <c r="C8" s="25"/>
      <c r="D8" s="15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30"/>
      <c r="R8" s="26"/>
      <c r="S8" s="15"/>
      <c r="T8" s="28"/>
      <c r="U8" s="29"/>
    </row>
    <row r="9" spans="1:21">
      <c r="B9" s="12"/>
      <c r="C9" s="12"/>
      <c r="D9" s="15"/>
      <c r="E9" s="12"/>
      <c r="F9" s="13"/>
      <c r="G9" s="17"/>
      <c r="H9" s="18"/>
      <c r="I9" s="12"/>
      <c r="J9" s="13"/>
      <c r="K9" s="12"/>
      <c r="L9" s="13"/>
      <c r="M9" s="12"/>
      <c r="N9" s="13"/>
      <c r="O9" s="12"/>
      <c r="P9" s="13"/>
      <c r="Q9" s="30"/>
      <c r="R9" s="26"/>
      <c r="S9" s="15"/>
    </row>
    <row r="10" spans="1:21">
      <c r="B10" s="12"/>
      <c r="C10" s="12"/>
      <c r="D10" s="15"/>
      <c r="E10" s="12"/>
      <c r="F10" s="13"/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30"/>
      <c r="R10" s="26"/>
      <c r="S10" s="15"/>
      <c r="T10" s="28"/>
      <c r="U10" s="29"/>
    </row>
    <row r="13" spans="1:21">
      <c r="B13" s="20"/>
      <c r="C13" s="20"/>
    </row>
  </sheetData>
  <sortState ref="B4:F5">
    <sortCondition descending="1" ref="E4:E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B7A9-A024-4FA0-903E-8D03E6D9FFA0}">
  <dimension ref="A1:AGN28"/>
  <sheetViews>
    <sheetView zoomScale="70" zoomScaleNormal="70" workbookViewId="0">
      <selection activeCell="R4" sqref="R4"/>
    </sheetView>
  </sheetViews>
  <sheetFormatPr defaultRowHeight="15.6"/>
  <cols>
    <col min="1" max="1" width="3.33203125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55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9</v>
      </c>
      <c r="C4" s="25">
        <v>36</v>
      </c>
      <c r="D4" s="35">
        <v>1</v>
      </c>
      <c r="E4" s="37">
        <v>34</v>
      </c>
      <c r="F4" s="13">
        <v>3</v>
      </c>
      <c r="G4" s="40">
        <v>37</v>
      </c>
      <c r="H4" s="15">
        <v>5</v>
      </c>
      <c r="I4" s="12"/>
      <c r="J4" s="13"/>
      <c r="K4" s="12"/>
      <c r="L4" s="13"/>
      <c r="M4" s="12"/>
      <c r="N4" s="13"/>
      <c r="O4" s="12"/>
      <c r="P4" s="13"/>
      <c r="Q4" s="30"/>
      <c r="R4" s="41">
        <f>C4+E4+G4+I4+K4+M4+O4</f>
        <v>107</v>
      </c>
      <c r="S4" s="13"/>
    </row>
    <row r="5" spans="1:21">
      <c r="A5" s="20">
        <v>2</v>
      </c>
      <c r="B5" s="24" t="s">
        <v>28</v>
      </c>
      <c r="C5" s="25">
        <v>33</v>
      </c>
      <c r="D5" s="36">
        <v>4</v>
      </c>
      <c r="E5" s="37">
        <v>36</v>
      </c>
      <c r="F5" s="13">
        <v>1</v>
      </c>
      <c r="G5" s="40">
        <v>30</v>
      </c>
      <c r="H5" s="15">
        <v>16</v>
      </c>
      <c r="I5" s="12"/>
      <c r="J5" s="13"/>
      <c r="K5" s="12"/>
      <c r="L5" s="13"/>
      <c r="M5" s="12"/>
      <c r="N5" s="13"/>
      <c r="O5" s="12"/>
      <c r="P5" s="13"/>
      <c r="Q5" s="30"/>
      <c r="R5" s="41">
        <f>C5+E5+G5+I5+K5+M5+O5</f>
        <v>99</v>
      </c>
      <c r="S5" s="13"/>
    </row>
    <row r="6" spans="1:21">
      <c r="A6" s="20">
        <v>3</v>
      </c>
      <c r="B6" s="24" t="s">
        <v>16</v>
      </c>
      <c r="C6" s="25">
        <v>31</v>
      </c>
      <c r="D6" s="36">
        <v>8</v>
      </c>
      <c r="E6" s="37">
        <v>36</v>
      </c>
      <c r="F6" s="13">
        <v>2</v>
      </c>
      <c r="G6" s="40">
        <v>31</v>
      </c>
      <c r="H6" s="15">
        <v>15</v>
      </c>
      <c r="I6" s="12"/>
      <c r="J6" s="13"/>
      <c r="K6" s="12"/>
      <c r="L6" s="13"/>
      <c r="M6" s="12"/>
      <c r="N6" s="13"/>
      <c r="O6" s="12"/>
      <c r="P6" s="13"/>
      <c r="Q6" s="30"/>
      <c r="R6" s="41">
        <f t="shared" ref="R6:R28" si="0">C6+E6+G6+I6+K6+M6+O6</f>
        <v>98</v>
      </c>
      <c r="S6" s="13"/>
    </row>
    <row r="7" spans="1:21">
      <c r="A7" s="20">
        <v>4</v>
      </c>
      <c r="B7" s="24" t="s">
        <v>11</v>
      </c>
      <c r="C7" s="25">
        <v>34</v>
      </c>
      <c r="D7" s="35">
        <v>3</v>
      </c>
      <c r="E7" s="37">
        <v>27</v>
      </c>
      <c r="F7" s="15">
        <v>8</v>
      </c>
      <c r="G7" s="40">
        <v>34</v>
      </c>
      <c r="H7" s="15">
        <v>9</v>
      </c>
      <c r="I7" s="12"/>
      <c r="J7" s="13"/>
      <c r="K7" s="12"/>
      <c r="L7" s="13"/>
      <c r="M7" s="12"/>
      <c r="N7" s="13"/>
      <c r="O7" s="12"/>
      <c r="P7" s="13"/>
      <c r="Q7" s="30"/>
      <c r="R7" s="41">
        <f>C7+E7+G7+I7+K7+M7+O7</f>
        <v>95</v>
      </c>
      <c r="S7" s="13"/>
    </row>
    <row r="8" spans="1:2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1">
      <c r="A9" s="20">
        <v>5</v>
      </c>
      <c r="B9" s="24" t="s">
        <v>61</v>
      </c>
      <c r="C9" s="25"/>
      <c r="D9" s="36"/>
      <c r="E9" s="37">
        <v>34</v>
      </c>
      <c r="F9" s="15">
        <v>4</v>
      </c>
      <c r="G9" s="40">
        <v>36</v>
      </c>
      <c r="H9" s="15">
        <v>7</v>
      </c>
      <c r="I9" s="12"/>
      <c r="J9" s="13"/>
      <c r="K9" s="12"/>
      <c r="L9" s="13"/>
      <c r="M9" s="12"/>
      <c r="N9" s="13"/>
      <c r="O9" s="12"/>
      <c r="P9" s="13"/>
      <c r="Q9" s="30"/>
      <c r="R9" s="41">
        <f>C9+E9+G9+I9+K9+M9+O9</f>
        <v>70</v>
      </c>
      <c r="S9" s="13"/>
    </row>
    <row r="10" spans="1:21">
      <c r="A10" s="20">
        <v>6</v>
      </c>
      <c r="B10" s="24" t="s">
        <v>12</v>
      </c>
      <c r="C10" s="25">
        <v>35</v>
      </c>
      <c r="D10" s="35">
        <v>2</v>
      </c>
      <c r="E10" s="37">
        <v>31</v>
      </c>
      <c r="F10" s="15">
        <v>5</v>
      </c>
      <c r="G10" s="40"/>
      <c r="H10" s="15"/>
      <c r="I10" s="12"/>
      <c r="J10" s="13"/>
      <c r="K10" s="12"/>
      <c r="L10" s="13"/>
      <c r="M10" s="12"/>
      <c r="N10" s="13"/>
      <c r="O10" s="12"/>
      <c r="P10" s="13"/>
      <c r="Q10" s="30"/>
      <c r="R10" s="41">
        <f>C10+E10+G10+I10+K10+M10+O10</f>
        <v>66</v>
      </c>
      <c r="S10" s="13"/>
    </row>
    <row r="11" spans="1:21">
      <c r="A11" s="20">
        <v>7</v>
      </c>
      <c r="B11" s="24" t="s">
        <v>23</v>
      </c>
      <c r="C11" s="25">
        <v>33</v>
      </c>
      <c r="D11" s="36">
        <v>5</v>
      </c>
      <c r="E11" s="37"/>
      <c r="F11" s="13"/>
      <c r="G11" s="40">
        <v>33</v>
      </c>
      <c r="H11" s="15">
        <v>11</v>
      </c>
      <c r="I11" s="12"/>
      <c r="J11" s="13"/>
      <c r="K11" s="12"/>
      <c r="L11" s="13"/>
      <c r="M11" s="12"/>
      <c r="N11" s="13"/>
      <c r="O11" s="12"/>
      <c r="P11" s="13"/>
      <c r="Q11" s="30"/>
      <c r="R11" s="41">
        <f>C11+E11+G11+I11+K11+M11+O11</f>
        <v>66</v>
      </c>
      <c r="S11" s="13"/>
    </row>
    <row r="12" spans="1:21">
      <c r="A12" s="20">
        <v>8</v>
      </c>
      <c r="B12" s="24" t="s">
        <v>10</v>
      </c>
      <c r="C12" s="25">
        <v>30</v>
      </c>
      <c r="D12" s="36">
        <v>9</v>
      </c>
      <c r="E12" s="37"/>
      <c r="F12" s="13"/>
      <c r="G12" s="15">
        <v>34</v>
      </c>
      <c r="H12" s="15">
        <v>8</v>
      </c>
      <c r="I12" s="12"/>
      <c r="J12" s="13"/>
      <c r="K12" s="12"/>
      <c r="L12" s="13"/>
      <c r="M12" s="12"/>
      <c r="N12" s="13"/>
      <c r="O12" s="12"/>
      <c r="P12" s="13"/>
      <c r="Q12" s="30"/>
      <c r="R12" s="41">
        <f>C12+E12+G12+I12+K12+M12+O12</f>
        <v>64</v>
      </c>
      <c r="S12" s="13"/>
    </row>
    <row r="13" spans="1:21">
      <c r="A13" s="20">
        <v>9</v>
      </c>
      <c r="B13" s="24" t="s">
        <v>15</v>
      </c>
      <c r="C13" s="25">
        <v>28</v>
      </c>
      <c r="D13" s="36">
        <v>11</v>
      </c>
      <c r="E13" s="37"/>
      <c r="F13" s="13"/>
      <c r="G13" s="40">
        <v>34</v>
      </c>
      <c r="H13" s="15">
        <v>10</v>
      </c>
      <c r="I13" s="12"/>
      <c r="J13" s="13"/>
      <c r="K13" s="12"/>
      <c r="L13" s="13"/>
      <c r="M13" s="12"/>
      <c r="N13" s="13"/>
      <c r="O13" s="12"/>
      <c r="P13" s="13"/>
      <c r="Q13" s="30"/>
      <c r="R13" s="41">
        <f>C13+E13+G13+I13+K13+M13+O13</f>
        <v>62</v>
      </c>
      <c r="S13" s="13"/>
    </row>
    <row r="14" spans="1:21">
      <c r="A14" s="20">
        <v>10</v>
      </c>
      <c r="B14" s="24" t="s">
        <v>13</v>
      </c>
      <c r="C14" s="25">
        <v>32</v>
      </c>
      <c r="D14" s="36">
        <v>7</v>
      </c>
      <c r="E14" s="37">
        <v>29</v>
      </c>
      <c r="F14" s="15">
        <v>7</v>
      </c>
      <c r="G14" s="40"/>
      <c r="H14" s="15"/>
      <c r="I14" s="12"/>
      <c r="J14" s="13"/>
      <c r="K14" s="12"/>
      <c r="L14" s="13"/>
      <c r="M14" s="12"/>
      <c r="N14" s="13"/>
      <c r="O14" s="12"/>
      <c r="P14" s="13"/>
      <c r="Q14" s="30"/>
      <c r="R14" s="41">
        <f>C14+E14+G14+I14+K14+M14+O14</f>
        <v>61</v>
      </c>
      <c r="S14" s="13"/>
    </row>
    <row r="15" spans="1:21">
      <c r="A15" s="20">
        <v>11</v>
      </c>
      <c r="B15" s="24" t="s">
        <v>66</v>
      </c>
      <c r="C15" s="25"/>
      <c r="D15" s="36"/>
      <c r="E15" s="37">
        <v>31</v>
      </c>
      <c r="F15" s="15">
        <v>6</v>
      </c>
      <c r="G15" s="40">
        <v>23</v>
      </c>
      <c r="H15" s="15">
        <v>17</v>
      </c>
      <c r="I15" s="12"/>
      <c r="J15" s="13"/>
      <c r="K15" s="12"/>
      <c r="L15" s="13"/>
      <c r="M15" s="12"/>
      <c r="N15" s="13"/>
      <c r="O15" s="12"/>
      <c r="P15" s="13"/>
      <c r="Q15" s="30"/>
      <c r="R15" s="41">
        <f>C15+E15+G15+I15+K15+M15+O15</f>
        <v>54</v>
      </c>
      <c r="S15" s="13"/>
    </row>
    <row r="16" spans="1:21">
      <c r="B16" s="24"/>
      <c r="C16" s="25"/>
      <c r="D16" s="36"/>
      <c r="E16" s="37"/>
      <c r="F16" s="13"/>
      <c r="G16" s="40"/>
      <c r="H16" s="15"/>
      <c r="I16" s="12"/>
      <c r="J16" s="13"/>
      <c r="K16" s="12"/>
      <c r="L16" s="13"/>
      <c r="M16" s="12"/>
      <c r="N16" s="13"/>
      <c r="O16" s="12"/>
      <c r="P16" s="13"/>
      <c r="Q16" s="30"/>
      <c r="R16" s="41"/>
      <c r="S16" s="13"/>
    </row>
    <row r="17" spans="1:19">
      <c r="A17" s="20">
        <v>12</v>
      </c>
      <c r="B17" s="24" t="s">
        <v>72</v>
      </c>
      <c r="C17" s="25"/>
      <c r="D17" s="36"/>
      <c r="E17" s="37"/>
      <c r="F17" s="13"/>
      <c r="G17" s="40">
        <v>38</v>
      </c>
      <c r="H17" s="13">
        <v>1</v>
      </c>
      <c r="I17" s="12"/>
      <c r="J17" s="13"/>
      <c r="K17" s="12"/>
      <c r="L17" s="13"/>
      <c r="M17" s="12"/>
      <c r="N17" s="13"/>
      <c r="O17" s="12"/>
      <c r="P17" s="13"/>
      <c r="Q17" s="30"/>
      <c r="R17" s="41">
        <f t="shared" si="0"/>
        <v>38</v>
      </c>
      <c r="S17" s="13"/>
    </row>
    <row r="18" spans="1:19">
      <c r="A18" s="20">
        <v>13</v>
      </c>
      <c r="B18" s="24" t="s">
        <v>80</v>
      </c>
      <c r="C18" s="25"/>
      <c r="D18" s="36"/>
      <c r="E18" s="37"/>
      <c r="F18" s="13"/>
      <c r="G18" s="40">
        <v>38</v>
      </c>
      <c r="H18" s="13">
        <v>3</v>
      </c>
      <c r="I18" s="12"/>
      <c r="J18" s="13"/>
      <c r="K18" s="12"/>
      <c r="L18" s="13"/>
      <c r="M18" s="12"/>
      <c r="N18" s="13"/>
      <c r="O18" s="12"/>
      <c r="P18" s="13"/>
      <c r="Q18" s="30"/>
      <c r="R18" s="41">
        <f>C18+E18+G18+I18+K18+M18+O18</f>
        <v>38</v>
      </c>
      <c r="S18" s="13"/>
    </row>
    <row r="19" spans="1:19">
      <c r="A19" s="20">
        <v>14</v>
      </c>
      <c r="B19" s="24" t="s">
        <v>75</v>
      </c>
      <c r="C19" s="25"/>
      <c r="D19" s="36"/>
      <c r="E19" s="37"/>
      <c r="F19" s="13"/>
      <c r="G19" s="40">
        <v>38</v>
      </c>
      <c r="H19" s="13">
        <v>2</v>
      </c>
      <c r="I19" s="12"/>
      <c r="J19" s="13"/>
      <c r="K19" s="12"/>
      <c r="L19" s="13"/>
      <c r="M19" s="12"/>
      <c r="N19" s="13"/>
      <c r="O19" s="12"/>
      <c r="P19" s="13"/>
      <c r="Q19" s="30"/>
      <c r="R19" s="41">
        <f>C19+E19+G19+I19+K19+M19+O19</f>
        <v>38</v>
      </c>
      <c r="S19" s="13"/>
    </row>
    <row r="20" spans="1:19">
      <c r="A20" s="20">
        <v>15</v>
      </c>
      <c r="B20" s="24" t="s">
        <v>81</v>
      </c>
      <c r="C20" s="25"/>
      <c r="D20" s="36"/>
      <c r="E20" s="37"/>
      <c r="F20" s="13"/>
      <c r="G20" s="40">
        <v>37</v>
      </c>
      <c r="H20" s="15">
        <v>4</v>
      </c>
      <c r="I20" s="12"/>
      <c r="J20" s="13"/>
      <c r="K20" s="12"/>
      <c r="L20" s="13"/>
      <c r="M20" s="12"/>
      <c r="N20" s="13"/>
      <c r="O20" s="12"/>
      <c r="P20" s="13"/>
      <c r="Q20" s="30"/>
      <c r="R20" s="41">
        <f>C20+E20+G20+I20+K20+M20+O20</f>
        <v>37</v>
      </c>
      <c r="S20" s="13"/>
    </row>
    <row r="21" spans="1:19">
      <c r="A21" s="20">
        <v>16</v>
      </c>
      <c r="B21" s="24" t="s">
        <v>82</v>
      </c>
      <c r="C21" s="25"/>
      <c r="D21" s="36"/>
      <c r="E21" s="37"/>
      <c r="F21" s="13"/>
      <c r="G21" s="15">
        <v>37</v>
      </c>
      <c r="H21" s="15">
        <v>6</v>
      </c>
      <c r="I21" s="12"/>
      <c r="J21" s="13"/>
      <c r="K21" s="12"/>
      <c r="L21" s="13"/>
      <c r="M21" s="12"/>
      <c r="N21" s="13"/>
      <c r="O21" s="12"/>
      <c r="P21" s="13"/>
      <c r="Q21" s="30"/>
      <c r="R21" s="41">
        <f>C21+E21+G21+I21+K21+M21+O21</f>
        <v>37</v>
      </c>
      <c r="S21" s="15"/>
    </row>
    <row r="22" spans="1:19">
      <c r="A22" s="20">
        <v>17</v>
      </c>
      <c r="B22" s="24" t="s">
        <v>73</v>
      </c>
      <c r="C22" s="25"/>
      <c r="D22" s="36"/>
      <c r="E22" s="37"/>
      <c r="F22" s="13"/>
      <c r="G22" s="40">
        <v>33</v>
      </c>
      <c r="H22" s="15">
        <v>13</v>
      </c>
      <c r="I22" s="12"/>
      <c r="J22" s="13"/>
      <c r="K22" s="12"/>
      <c r="L22" s="13"/>
      <c r="M22" s="12"/>
      <c r="N22" s="13"/>
      <c r="O22" s="12"/>
      <c r="P22" s="13"/>
      <c r="Q22" s="30"/>
      <c r="R22" s="41">
        <f>C22+E22+G22+I22+K22+M22+O22</f>
        <v>33</v>
      </c>
      <c r="S22" s="13"/>
    </row>
    <row r="23" spans="1:19">
      <c r="A23" s="20">
        <v>18</v>
      </c>
      <c r="B23" s="24" t="s">
        <v>74</v>
      </c>
      <c r="C23" s="25"/>
      <c r="D23" s="36"/>
      <c r="E23" s="37"/>
      <c r="F23" s="15"/>
      <c r="G23" s="40">
        <v>33</v>
      </c>
      <c r="H23" s="15">
        <v>12</v>
      </c>
      <c r="I23" s="12"/>
      <c r="J23" s="13"/>
      <c r="K23" s="12"/>
      <c r="L23" s="13"/>
      <c r="M23" s="12"/>
      <c r="N23" s="13"/>
      <c r="O23" s="12"/>
      <c r="P23" s="13"/>
      <c r="Q23" s="30"/>
      <c r="R23" s="41">
        <f>C23+E23+G23+I23+K23+M23+O23</f>
        <v>33</v>
      </c>
      <c r="S23" s="15"/>
    </row>
    <row r="24" spans="1:19">
      <c r="A24" s="20">
        <v>19</v>
      </c>
      <c r="B24" s="24" t="s">
        <v>24</v>
      </c>
      <c r="C24" s="25">
        <v>32</v>
      </c>
      <c r="D24" s="36">
        <v>6</v>
      </c>
      <c r="E24" s="37"/>
      <c r="F24" s="13"/>
      <c r="G24" s="15"/>
      <c r="H24" s="15"/>
      <c r="I24" s="12"/>
      <c r="J24" s="13"/>
      <c r="K24" s="12"/>
      <c r="L24" s="13"/>
      <c r="M24" s="12"/>
      <c r="N24" s="13"/>
      <c r="O24" s="12"/>
      <c r="P24" s="13"/>
      <c r="Q24" s="30"/>
      <c r="R24" s="41">
        <f>C24+E24+G24+I24+K24+M24+O24</f>
        <v>32</v>
      </c>
      <c r="S24" s="15"/>
    </row>
    <row r="25" spans="1:19">
      <c r="A25" s="20">
        <v>20</v>
      </c>
      <c r="B25" s="24" t="s">
        <v>71</v>
      </c>
      <c r="C25" s="25"/>
      <c r="D25" s="35"/>
      <c r="E25" s="37"/>
      <c r="F25" s="13"/>
      <c r="G25" s="40">
        <v>31</v>
      </c>
      <c r="H25" s="15">
        <v>14</v>
      </c>
      <c r="I25" s="12"/>
      <c r="J25" s="13"/>
      <c r="K25" s="12"/>
      <c r="L25" s="13"/>
      <c r="M25" s="12"/>
      <c r="N25" s="13"/>
      <c r="O25" s="12"/>
      <c r="P25" s="13"/>
      <c r="Q25" s="30"/>
      <c r="R25" s="41">
        <f>C25+E25+G25+I25+K25+M25+O25</f>
        <v>31</v>
      </c>
      <c r="S25" s="15"/>
    </row>
    <row r="26" spans="1:19">
      <c r="A26" s="20">
        <v>21</v>
      </c>
      <c r="B26" s="24" t="s">
        <v>14</v>
      </c>
      <c r="C26" s="25">
        <v>29</v>
      </c>
      <c r="D26" s="36">
        <v>10</v>
      </c>
      <c r="E26" s="37"/>
      <c r="F26" s="13"/>
      <c r="G26" s="40"/>
      <c r="H26" s="15"/>
      <c r="I26" s="12"/>
      <c r="J26" s="13"/>
      <c r="K26" s="12"/>
      <c r="L26" s="13"/>
      <c r="M26" s="12"/>
      <c r="N26" s="13"/>
      <c r="O26" s="12"/>
      <c r="P26" s="13"/>
      <c r="Q26" s="30"/>
      <c r="R26" s="41">
        <f>C26+E26+G26+I26+K26+M26+O26</f>
        <v>29</v>
      </c>
      <c r="S26" s="15"/>
    </row>
    <row r="27" spans="1:19">
      <c r="A27" s="20">
        <v>22</v>
      </c>
      <c r="B27" s="24" t="s">
        <v>38</v>
      </c>
      <c r="C27" s="25">
        <v>25</v>
      </c>
      <c r="D27" s="36">
        <v>12</v>
      </c>
      <c r="E27" s="12"/>
      <c r="F27" s="13"/>
      <c r="G27" s="40"/>
      <c r="H27" s="15"/>
      <c r="I27" s="12"/>
      <c r="J27" s="13"/>
      <c r="K27" s="12"/>
      <c r="L27" s="13"/>
      <c r="M27" s="12"/>
      <c r="N27" s="13"/>
      <c r="O27" s="12"/>
      <c r="P27" s="13"/>
      <c r="Q27" s="30"/>
      <c r="R27" s="41">
        <f>C27+E27+G27+I27+K27+M27+O27</f>
        <v>25</v>
      </c>
      <c r="S27" s="15"/>
    </row>
    <row r="28" spans="1:19">
      <c r="A28" s="20">
        <v>23</v>
      </c>
      <c r="B28" s="24" t="s">
        <v>67</v>
      </c>
      <c r="C28" s="25"/>
      <c r="D28" s="36"/>
      <c r="E28" s="37">
        <v>16</v>
      </c>
      <c r="F28" s="15">
        <v>9</v>
      </c>
      <c r="G28" s="40"/>
      <c r="H28" s="15"/>
      <c r="I28" s="12"/>
      <c r="J28" s="13"/>
      <c r="K28" s="12"/>
      <c r="L28" s="13"/>
      <c r="M28" s="12"/>
      <c r="N28" s="13"/>
      <c r="O28" s="12"/>
      <c r="P28" s="13"/>
      <c r="Q28" s="30"/>
      <c r="R28" s="41">
        <f>C28+E28+G28+I28+K28+M28+O28</f>
        <v>16</v>
      </c>
      <c r="S28" s="15"/>
    </row>
  </sheetData>
  <sortState ref="B18:S28">
    <sortCondition descending="1" ref="R18:R2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B2E3-3205-4E2C-A8B0-362B7405337F}">
  <dimension ref="A1:AGN27"/>
  <sheetViews>
    <sheetView zoomScale="70" zoomScaleNormal="70" workbookViewId="0">
      <selection activeCell="Y23" sqref="Y23"/>
    </sheetView>
  </sheetViews>
  <sheetFormatPr defaultRowHeight="15.6"/>
  <cols>
    <col min="1" max="1" width="3.33203125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57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7</v>
      </c>
      <c r="C4" s="25">
        <v>38</v>
      </c>
      <c r="D4" s="35">
        <v>1</v>
      </c>
      <c r="E4" s="37">
        <v>35</v>
      </c>
      <c r="F4" s="13">
        <v>2</v>
      </c>
      <c r="G4" s="40">
        <v>35</v>
      </c>
      <c r="H4" s="15">
        <v>4</v>
      </c>
      <c r="I4" s="12"/>
      <c r="J4" s="13"/>
      <c r="K4" s="12"/>
      <c r="L4" s="13"/>
      <c r="M4" s="12"/>
      <c r="N4" s="13"/>
      <c r="O4" s="12"/>
      <c r="P4" s="13"/>
      <c r="Q4" s="30"/>
      <c r="R4" s="41">
        <f>C4+E4+G4+I4+K4+M4+O4</f>
        <v>108</v>
      </c>
      <c r="S4" s="13"/>
    </row>
    <row r="5" spans="1:21">
      <c r="A5" s="20">
        <v>2</v>
      </c>
      <c r="B5" s="24" t="s">
        <v>21</v>
      </c>
      <c r="C5" s="25">
        <v>37</v>
      </c>
      <c r="D5" s="35">
        <v>2</v>
      </c>
      <c r="E5" s="37">
        <v>33</v>
      </c>
      <c r="F5" s="15">
        <v>4</v>
      </c>
      <c r="G5" s="40">
        <v>34</v>
      </c>
      <c r="H5" s="15">
        <v>6</v>
      </c>
      <c r="I5" s="12"/>
      <c r="J5" s="13"/>
      <c r="K5" s="12"/>
      <c r="L5" s="13"/>
      <c r="M5" s="12"/>
      <c r="N5" s="13"/>
      <c r="O5" s="12"/>
      <c r="P5" s="13"/>
      <c r="Q5" s="30"/>
      <c r="R5" s="41">
        <f>C5+E5+G5+I5+K5+M5+O5</f>
        <v>104</v>
      </c>
      <c r="S5" s="15"/>
    </row>
    <row r="6" spans="1:21">
      <c r="A6" s="20">
        <v>3</v>
      </c>
      <c r="B6" s="24" t="s">
        <v>22</v>
      </c>
      <c r="C6" s="25">
        <v>28</v>
      </c>
      <c r="D6" s="36">
        <v>7</v>
      </c>
      <c r="E6" s="37">
        <v>23</v>
      </c>
      <c r="F6" s="15">
        <v>7</v>
      </c>
      <c r="G6" s="40">
        <v>36</v>
      </c>
      <c r="H6" s="13">
        <v>3</v>
      </c>
      <c r="I6" s="12"/>
      <c r="J6" s="13"/>
      <c r="K6" s="12"/>
      <c r="L6" s="13"/>
      <c r="M6" s="12"/>
      <c r="N6" s="13"/>
      <c r="O6" s="12"/>
      <c r="P6" s="13"/>
      <c r="Q6" s="30"/>
      <c r="R6" s="41">
        <f>C6+E6+G6+I6+K6+M6+O6</f>
        <v>87</v>
      </c>
      <c r="S6" s="15"/>
    </row>
    <row r="7" spans="1:21">
      <c r="B7" s="24"/>
      <c r="C7" s="25"/>
      <c r="D7" s="36"/>
      <c r="E7" s="37"/>
      <c r="F7" s="15"/>
      <c r="G7" s="40"/>
      <c r="H7" s="13"/>
      <c r="I7" s="12"/>
      <c r="J7" s="13"/>
      <c r="K7" s="12"/>
      <c r="L7" s="13"/>
      <c r="M7" s="12"/>
      <c r="N7" s="13"/>
      <c r="O7" s="12"/>
      <c r="P7" s="13"/>
      <c r="Q7" s="30"/>
      <c r="R7" s="41"/>
      <c r="S7" s="15"/>
    </row>
    <row r="8" spans="1:21">
      <c r="A8" s="20">
        <v>4</v>
      </c>
      <c r="B8" s="24" t="s">
        <v>32</v>
      </c>
      <c r="C8" s="25">
        <v>34</v>
      </c>
      <c r="D8" s="35">
        <v>3</v>
      </c>
      <c r="E8" s="37">
        <v>34</v>
      </c>
      <c r="F8" s="13">
        <v>3</v>
      </c>
      <c r="G8" s="15"/>
      <c r="H8" s="15"/>
      <c r="I8" s="12"/>
      <c r="J8" s="13"/>
      <c r="K8" s="12"/>
      <c r="L8" s="13"/>
      <c r="M8" s="12"/>
      <c r="N8" s="13"/>
      <c r="O8" s="12"/>
      <c r="P8" s="13"/>
      <c r="Q8" s="30"/>
      <c r="R8" s="41">
        <f t="shared" ref="R8:R27" si="0">C8+E8+G8+I8+K8+M8+O8</f>
        <v>68</v>
      </c>
      <c r="S8" s="13"/>
    </row>
    <row r="9" spans="1:21">
      <c r="A9" s="20">
        <v>5</v>
      </c>
      <c r="B9" s="24" t="s">
        <v>31</v>
      </c>
      <c r="C9" s="25">
        <v>29</v>
      </c>
      <c r="D9" s="36">
        <v>5</v>
      </c>
      <c r="E9" s="37"/>
      <c r="F9" s="13"/>
      <c r="G9" s="40">
        <v>38</v>
      </c>
      <c r="H9" s="13">
        <v>1</v>
      </c>
      <c r="I9" s="12"/>
      <c r="J9" s="13"/>
      <c r="K9" s="12"/>
      <c r="L9" s="13"/>
      <c r="M9" s="12"/>
      <c r="N9" s="13"/>
      <c r="O9" s="12"/>
      <c r="P9" s="13"/>
      <c r="Q9" s="30"/>
      <c r="R9" s="41">
        <f>C9+E9+G9+I9+K9+M9+O9</f>
        <v>67</v>
      </c>
      <c r="S9" s="15"/>
    </row>
    <row r="10" spans="1:21">
      <c r="A10" s="20">
        <v>6</v>
      </c>
      <c r="B10" s="24" t="s">
        <v>63</v>
      </c>
      <c r="C10" s="25"/>
      <c r="D10" s="36"/>
      <c r="E10" s="37">
        <v>31</v>
      </c>
      <c r="F10" s="15">
        <v>5</v>
      </c>
      <c r="G10" s="15">
        <v>35</v>
      </c>
      <c r="H10" s="15">
        <v>5</v>
      </c>
      <c r="I10" s="12"/>
      <c r="J10" s="13"/>
      <c r="K10" s="12"/>
      <c r="L10" s="13"/>
      <c r="M10" s="12"/>
      <c r="N10" s="13"/>
      <c r="O10" s="12"/>
      <c r="P10" s="13"/>
      <c r="Q10" s="30"/>
      <c r="R10" s="41">
        <f t="shared" si="0"/>
        <v>66</v>
      </c>
      <c r="S10" s="15"/>
    </row>
    <row r="11" spans="1:21">
      <c r="A11" s="20">
        <v>7</v>
      </c>
      <c r="B11" s="24" t="s">
        <v>17</v>
      </c>
      <c r="C11" s="25">
        <v>27</v>
      </c>
      <c r="D11" s="36">
        <v>9</v>
      </c>
      <c r="E11" s="37"/>
      <c r="F11" s="13"/>
      <c r="G11" s="40">
        <v>37</v>
      </c>
      <c r="H11" s="13">
        <v>2</v>
      </c>
      <c r="I11" s="12"/>
      <c r="J11" s="13"/>
      <c r="K11" s="12"/>
      <c r="L11" s="13"/>
      <c r="M11" s="12"/>
      <c r="N11" s="13"/>
      <c r="O11" s="12"/>
      <c r="P11" s="13"/>
      <c r="Q11" s="30"/>
      <c r="R11" s="41">
        <f>C11+E11+G11+I11+K11+M11+O11</f>
        <v>64</v>
      </c>
      <c r="S11" s="15"/>
    </row>
    <row r="12" spans="1:21">
      <c r="A12" s="20">
        <v>8</v>
      </c>
      <c r="B12" s="24" t="s">
        <v>39</v>
      </c>
      <c r="C12" s="25">
        <v>27</v>
      </c>
      <c r="D12" s="36">
        <v>10</v>
      </c>
      <c r="E12" s="37"/>
      <c r="F12" s="13"/>
      <c r="G12" s="40">
        <v>33</v>
      </c>
      <c r="H12" s="15">
        <v>7</v>
      </c>
      <c r="I12" s="12"/>
      <c r="J12" s="13"/>
      <c r="K12" s="12"/>
      <c r="L12" s="13"/>
      <c r="M12" s="12"/>
      <c r="N12" s="13"/>
      <c r="O12" s="12"/>
      <c r="P12" s="13"/>
      <c r="Q12" s="30"/>
      <c r="R12" s="41">
        <f>C12+E12+G12+I12+K12+M12+O12</f>
        <v>60</v>
      </c>
      <c r="S12" s="15"/>
    </row>
    <row r="13" spans="1:21">
      <c r="A13" s="20">
        <v>9</v>
      </c>
      <c r="B13" s="24" t="s">
        <v>27</v>
      </c>
      <c r="C13" s="25">
        <v>28</v>
      </c>
      <c r="D13" s="36">
        <v>8</v>
      </c>
      <c r="E13" s="37"/>
      <c r="F13" s="13"/>
      <c r="G13" s="40">
        <v>29</v>
      </c>
      <c r="H13" s="15">
        <v>11</v>
      </c>
      <c r="I13" s="12"/>
      <c r="J13" s="13"/>
      <c r="K13" s="12"/>
      <c r="L13" s="13"/>
      <c r="M13" s="12"/>
      <c r="N13" s="13"/>
      <c r="O13" s="12"/>
      <c r="P13" s="13"/>
      <c r="Q13" s="30"/>
      <c r="R13" s="41">
        <f>C13+E13+G13+I13+K13+M13+O13</f>
        <v>57</v>
      </c>
      <c r="S13" s="15"/>
    </row>
    <row r="14" spans="1:21">
      <c r="A14" s="20">
        <v>10</v>
      </c>
      <c r="B14" s="24" t="s">
        <v>42</v>
      </c>
      <c r="C14" s="25">
        <v>18</v>
      </c>
      <c r="D14" s="36">
        <v>14</v>
      </c>
      <c r="E14" s="12"/>
      <c r="F14" s="13"/>
      <c r="G14" s="40">
        <v>25</v>
      </c>
      <c r="H14" s="15">
        <v>13</v>
      </c>
      <c r="I14" s="12"/>
      <c r="J14" s="13"/>
      <c r="K14" s="12"/>
      <c r="L14" s="13"/>
      <c r="M14" s="12"/>
      <c r="N14" s="13"/>
      <c r="O14" s="12"/>
      <c r="P14" s="13"/>
      <c r="Q14" s="30"/>
      <c r="R14" s="41">
        <f t="shared" si="0"/>
        <v>43</v>
      </c>
      <c r="S14" s="15"/>
    </row>
    <row r="15" spans="1:2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41"/>
      <c r="S15" s="20"/>
    </row>
    <row r="16" spans="1:21">
      <c r="A16" s="20">
        <v>11</v>
      </c>
      <c r="B16" s="24" t="s">
        <v>65</v>
      </c>
      <c r="C16" s="25"/>
      <c r="D16" s="36"/>
      <c r="E16" s="37">
        <v>36</v>
      </c>
      <c r="F16" s="13">
        <v>1</v>
      </c>
      <c r="G16" s="17"/>
      <c r="H16" s="13"/>
      <c r="I16" s="12"/>
      <c r="J16" s="13"/>
      <c r="K16" s="12"/>
      <c r="L16" s="13"/>
      <c r="M16" s="12"/>
      <c r="N16" s="13"/>
      <c r="O16" s="12"/>
      <c r="P16" s="13"/>
      <c r="Q16" s="30"/>
      <c r="R16" s="41">
        <f>C16+E16+G16+I16+K16+M16+O16</f>
        <v>36</v>
      </c>
      <c r="S16" s="13"/>
    </row>
    <row r="17" spans="1:19">
      <c r="A17" s="20">
        <v>12</v>
      </c>
      <c r="B17" s="24" t="s">
        <v>8</v>
      </c>
      <c r="C17" s="25">
        <v>32</v>
      </c>
      <c r="D17" s="36">
        <v>4</v>
      </c>
      <c r="E17" s="37"/>
      <c r="F17" s="13"/>
      <c r="G17" s="40"/>
      <c r="H17" s="15"/>
      <c r="I17" s="12"/>
      <c r="J17" s="13"/>
      <c r="K17" s="12"/>
      <c r="L17" s="13"/>
      <c r="M17" s="12"/>
      <c r="N17" s="13"/>
      <c r="O17" s="12"/>
      <c r="P17" s="13"/>
      <c r="Q17" s="30"/>
      <c r="R17" s="41">
        <f t="shared" si="0"/>
        <v>32</v>
      </c>
      <c r="S17" s="15"/>
    </row>
    <row r="18" spans="1:19">
      <c r="A18" s="20">
        <v>13</v>
      </c>
      <c r="B18" s="24" t="s">
        <v>65</v>
      </c>
      <c r="C18" s="25"/>
      <c r="D18" s="36"/>
      <c r="E18" s="37"/>
      <c r="F18" s="13"/>
      <c r="G18" s="40">
        <v>31</v>
      </c>
      <c r="H18" s="15">
        <v>8</v>
      </c>
      <c r="I18" s="12"/>
      <c r="J18" s="13"/>
      <c r="K18" s="12"/>
      <c r="L18" s="13"/>
      <c r="M18" s="12"/>
      <c r="N18" s="13"/>
      <c r="O18" s="12"/>
      <c r="P18" s="13"/>
      <c r="Q18" s="30"/>
      <c r="R18" s="41">
        <f>C18+E18+G18+I18+K18+M18+O18</f>
        <v>31</v>
      </c>
      <c r="S18" s="15"/>
    </row>
    <row r="19" spans="1:19">
      <c r="A19" s="20">
        <v>14</v>
      </c>
      <c r="B19" s="24" t="s">
        <v>76</v>
      </c>
      <c r="C19" s="25"/>
      <c r="D19" s="36"/>
      <c r="E19" s="37"/>
      <c r="F19" s="13"/>
      <c r="G19" s="40">
        <v>31</v>
      </c>
      <c r="H19" s="15">
        <v>9</v>
      </c>
      <c r="I19" s="12"/>
      <c r="J19" s="13"/>
      <c r="K19" s="12"/>
      <c r="L19" s="13"/>
      <c r="M19" s="12"/>
      <c r="N19" s="13"/>
      <c r="O19" s="12"/>
      <c r="P19" s="13"/>
      <c r="Q19" s="30"/>
      <c r="R19" s="41">
        <f>C19+E19+G19+I19+K19+M19+O19</f>
        <v>31</v>
      </c>
      <c r="S19" s="15"/>
    </row>
    <row r="20" spans="1:19">
      <c r="A20" s="20">
        <v>15</v>
      </c>
      <c r="B20" s="24" t="s">
        <v>78</v>
      </c>
      <c r="C20" s="25"/>
      <c r="D20" s="36"/>
      <c r="E20" s="37"/>
      <c r="F20" s="13"/>
      <c r="G20" s="40">
        <v>30</v>
      </c>
      <c r="H20" s="15">
        <v>10</v>
      </c>
      <c r="I20" s="12"/>
      <c r="J20" s="13"/>
      <c r="K20" s="12"/>
      <c r="L20" s="13"/>
      <c r="M20" s="12"/>
      <c r="N20" s="13"/>
      <c r="O20" s="12"/>
      <c r="P20" s="13"/>
      <c r="Q20" s="30"/>
      <c r="R20" s="41">
        <f>C20+E20+G20+I20+K20+M20+O20</f>
        <v>30</v>
      </c>
      <c r="S20" s="15"/>
    </row>
    <row r="21" spans="1:19">
      <c r="A21" s="20">
        <v>16</v>
      </c>
      <c r="B21" s="24" t="s">
        <v>19</v>
      </c>
      <c r="C21" s="25">
        <v>29</v>
      </c>
      <c r="D21" s="36">
        <v>6</v>
      </c>
      <c r="E21" s="37"/>
      <c r="F21" s="13"/>
      <c r="G21" s="40"/>
      <c r="H21" s="15"/>
      <c r="I21" s="12"/>
      <c r="J21" s="13"/>
      <c r="K21" s="12"/>
      <c r="L21" s="13"/>
      <c r="M21" s="12"/>
      <c r="N21" s="13"/>
      <c r="O21" s="12"/>
      <c r="P21" s="13"/>
      <c r="Q21" s="30"/>
      <c r="R21" s="41">
        <f t="shared" si="0"/>
        <v>29</v>
      </c>
      <c r="S21" s="15"/>
    </row>
    <row r="22" spans="1:19">
      <c r="A22" s="20">
        <v>17</v>
      </c>
      <c r="B22" s="24" t="s">
        <v>77</v>
      </c>
      <c r="C22" s="25"/>
      <c r="D22" s="36"/>
      <c r="E22" s="37"/>
      <c r="F22" s="13"/>
      <c r="G22" s="40">
        <v>28</v>
      </c>
      <c r="H22" s="15">
        <v>12</v>
      </c>
      <c r="I22" s="12"/>
      <c r="J22" s="13"/>
      <c r="K22" s="12"/>
      <c r="L22" s="13"/>
      <c r="M22" s="12"/>
      <c r="N22" s="13"/>
      <c r="O22" s="12"/>
      <c r="P22" s="13"/>
      <c r="Q22" s="30"/>
      <c r="R22" s="41">
        <f>C22+E22+G22+I22+K22+M22+O22</f>
        <v>28</v>
      </c>
      <c r="S22" s="15"/>
    </row>
    <row r="23" spans="1:19">
      <c r="A23" s="20">
        <v>18</v>
      </c>
      <c r="B23" s="24" t="s">
        <v>62</v>
      </c>
      <c r="C23" s="25"/>
      <c r="D23" s="36"/>
      <c r="E23" s="37">
        <v>28</v>
      </c>
      <c r="F23" s="15">
        <v>6</v>
      </c>
      <c r="G23" s="40"/>
      <c r="H23" s="15"/>
      <c r="I23" s="12"/>
      <c r="J23" s="13"/>
      <c r="K23" s="12"/>
      <c r="L23" s="13"/>
      <c r="M23" s="12"/>
      <c r="N23" s="13"/>
      <c r="O23" s="12"/>
      <c r="P23" s="13"/>
      <c r="Q23" s="30"/>
      <c r="R23" s="41">
        <f>C23+E23+G23+I23+K23+M23+O23</f>
        <v>28</v>
      </c>
      <c r="S23" s="15"/>
    </row>
    <row r="24" spans="1:19">
      <c r="A24" s="20">
        <v>19</v>
      </c>
      <c r="B24" s="24" t="s">
        <v>20</v>
      </c>
      <c r="C24" s="25">
        <v>26</v>
      </c>
      <c r="D24" s="36">
        <v>11</v>
      </c>
      <c r="E24" s="37"/>
      <c r="F24" s="13"/>
      <c r="G24" s="40"/>
      <c r="H24" s="15"/>
      <c r="I24" s="12"/>
      <c r="J24" s="13"/>
      <c r="K24" s="12"/>
      <c r="L24" s="13"/>
      <c r="M24" s="12"/>
      <c r="N24" s="13"/>
      <c r="O24" s="12"/>
      <c r="P24" s="13"/>
      <c r="Q24" s="30"/>
      <c r="R24" s="41">
        <f t="shared" si="0"/>
        <v>26</v>
      </c>
      <c r="S24" s="15"/>
    </row>
    <row r="25" spans="1:19">
      <c r="A25" s="20">
        <v>20</v>
      </c>
      <c r="B25" s="24" t="s">
        <v>45</v>
      </c>
      <c r="C25" s="25">
        <v>25</v>
      </c>
      <c r="D25" s="36">
        <v>12</v>
      </c>
      <c r="E25" s="37"/>
      <c r="F25" s="13"/>
      <c r="G25" s="40"/>
      <c r="H25" s="15"/>
      <c r="I25" s="12"/>
      <c r="J25" s="13"/>
      <c r="K25" s="12"/>
      <c r="L25" s="13"/>
      <c r="M25" s="12"/>
      <c r="N25" s="13"/>
      <c r="O25" s="12"/>
      <c r="P25" s="13"/>
      <c r="Q25" s="30"/>
      <c r="R25" s="41">
        <f t="shared" si="0"/>
        <v>25</v>
      </c>
      <c r="S25" s="15"/>
    </row>
    <row r="26" spans="1:19">
      <c r="A26" s="20">
        <v>21</v>
      </c>
      <c r="B26" s="24" t="s">
        <v>79</v>
      </c>
      <c r="C26" s="25"/>
      <c r="D26" s="36"/>
      <c r="E26" s="37"/>
      <c r="F26" s="13"/>
      <c r="G26" s="40">
        <v>24</v>
      </c>
      <c r="H26" s="15">
        <v>14</v>
      </c>
      <c r="I26" s="12"/>
      <c r="J26" s="13"/>
      <c r="K26" s="12"/>
      <c r="L26" s="13"/>
      <c r="M26" s="12"/>
      <c r="N26" s="13"/>
      <c r="O26" s="12"/>
      <c r="P26" s="13"/>
      <c r="Q26" s="30"/>
      <c r="R26" s="41">
        <f>C26+E26+G26+I26+K26+M26+O26</f>
        <v>24</v>
      </c>
      <c r="S26" s="15"/>
    </row>
    <row r="27" spans="1:19">
      <c r="A27" s="20">
        <v>22</v>
      </c>
      <c r="B27" s="24" t="s">
        <v>35</v>
      </c>
      <c r="C27" s="25">
        <v>21</v>
      </c>
      <c r="D27" s="36">
        <v>13</v>
      </c>
      <c r="E27" s="37"/>
      <c r="F27" s="13"/>
      <c r="G27" s="40"/>
      <c r="H27" s="15"/>
      <c r="I27" s="12"/>
      <c r="J27" s="13"/>
      <c r="K27" s="12"/>
      <c r="L27" s="13"/>
      <c r="M27" s="12"/>
      <c r="N27" s="13"/>
      <c r="O27" s="12"/>
      <c r="P27" s="13"/>
      <c r="Q27" s="30"/>
      <c r="R27" s="41">
        <f t="shared" si="0"/>
        <v>21</v>
      </c>
      <c r="S27" s="15"/>
    </row>
  </sheetData>
  <sortState ref="B5:E27">
    <sortCondition descending="1" ref="E5:E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B6F3-435D-41F7-A82F-73D571192F3E}">
  <dimension ref="A1:AGN18"/>
  <sheetViews>
    <sheetView zoomScale="80" zoomScaleNormal="80" workbookViewId="0">
      <selection activeCell="D27" sqref="D27"/>
    </sheetView>
  </sheetViews>
  <sheetFormatPr defaultRowHeight="15.6"/>
  <cols>
    <col min="1" max="1" width="2" style="20" bestFit="1" customWidth="1"/>
    <col min="2" max="2" width="29" style="3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60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64</v>
      </c>
      <c r="C4" s="25"/>
      <c r="D4" s="36"/>
      <c r="E4" s="37">
        <v>34</v>
      </c>
      <c r="F4" s="13">
        <v>1</v>
      </c>
      <c r="G4" s="39">
        <v>37</v>
      </c>
      <c r="H4" s="13">
        <v>1</v>
      </c>
      <c r="I4" s="12"/>
      <c r="J4" s="13"/>
      <c r="K4" s="12"/>
      <c r="L4" s="13"/>
      <c r="M4" s="12"/>
      <c r="N4" s="13"/>
      <c r="O4" s="12"/>
      <c r="P4" s="13"/>
      <c r="Q4" s="30"/>
      <c r="R4" s="41">
        <f>C4+E4+G4+I4+K4+M4+O4</f>
        <v>71</v>
      </c>
      <c r="S4" s="13"/>
    </row>
    <row r="5" spans="1:21">
      <c r="A5" s="20">
        <v>2</v>
      </c>
      <c r="B5" s="24" t="s">
        <v>37</v>
      </c>
      <c r="C5" s="25">
        <v>28</v>
      </c>
      <c r="D5" s="35">
        <v>1</v>
      </c>
      <c r="E5" s="37">
        <v>22</v>
      </c>
      <c r="F5" s="13">
        <v>2</v>
      </c>
      <c r="G5" s="39"/>
      <c r="H5" s="38"/>
      <c r="I5" s="12"/>
      <c r="J5" s="13"/>
      <c r="K5" s="12"/>
      <c r="L5" s="13"/>
      <c r="M5" s="12"/>
      <c r="N5" s="13"/>
      <c r="O5" s="12"/>
      <c r="P5" s="13"/>
      <c r="Q5" s="30"/>
      <c r="R5" s="41">
        <f t="shared" ref="R5:R9" si="0">C5+E5+G5+I5+K5+M5+O5</f>
        <v>50</v>
      </c>
      <c r="S5" s="13"/>
    </row>
    <row r="6" spans="1:21">
      <c r="A6" s="20">
        <v>3</v>
      </c>
      <c r="B6" s="24" t="s">
        <v>36</v>
      </c>
      <c r="C6" s="25">
        <v>27</v>
      </c>
      <c r="D6" s="35">
        <v>2</v>
      </c>
      <c r="E6" s="12"/>
      <c r="F6" s="13"/>
      <c r="G6" s="37">
        <v>20</v>
      </c>
      <c r="H6" s="13">
        <v>3</v>
      </c>
      <c r="I6" s="12"/>
      <c r="J6" s="13"/>
      <c r="K6" s="12"/>
      <c r="L6" s="13"/>
      <c r="M6" s="12"/>
      <c r="N6" s="13"/>
      <c r="O6" s="12"/>
      <c r="P6" s="13"/>
      <c r="Q6" s="30"/>
      <c r="R6" s="41">
        <f t="shared" si="0"/>
        <v>47</v>
      </c>
      <c r="S6" s="13"/>
    </row>
    <row r="7" spans="1:21">
      <c r="B7" s="24"/>
      <c r="C7" s="25"/>
      <c r="D7" s="35"/>
      <c r="E7" s="12"/>
      <c r="F7" s="13"/>
      <c r="G7" s="37"/>
      <c r="H7" s="13"/>
      <c r="I7" s="12"/>
      <c r="J7" s="13"/>
      <c r="K7" s="12"/>
      <c r="L7" s="13"/>
      <c r="M7" s="12"/>
      <c r="N7" s="13"/>
      <c r="O7" s="12"/>
      <c r="P7" s="13"/>
      <c r="Q7" s="30"/>
      <c r="R7" s="41"/>
      <c r="S7" s="13"/>
    </row>
    <row r="8" spans="1:21">
      <c r="A8" s="20">
        <v>4</v>
      </c>
      <c r="B8" s="24" t="s">
        <v>83</v>
      </c>
      <c r="C8" s="25"/>
      <c r="D8" s="36"/>
      <c r="E8" s="12"/>
      <c r="F8" s="13"/>
      <c r="G8" s="37">
        <v>32</v>
      </c>
      <c r="H8" s="13">
        <v>2</v>
      </c>
      <c r="I8" s="12"/>
      <c r="J8" s="13"/>
      <c r="K8" s="12"/>
      <c r="L8" s="13"/>
      <c r="M8" s="12"/>
      <c r="N8" s="13"/>
      <c r="O8" s="12"/>
      <c r="P8" s="13"/>
      <c r="Q8" s="30"/>
      <c r="R8" s="41">
        <f>C8+E8+G8+I8+K8+M8+O8</f>
        <v>32</v>
      </c>
      <c r="S8" s="15"/>
    </row>
    <row r="9" spans="1:21">
      <c r="A9" s="20">
        <v>5</v>
      </c>
      <c r="B9" s="24" t="s">
        <v>33</v>
      </c>
      <c r="C9" s="25">
        <v>26</v>
      </c>
      <c r="D9" s="35">
        <v>3</v>
      </c>
      <c r="E9" s="12"/>
      <c r="F9" s="13"/>
      <c r="G9" s="39"/>
      <c r="H9" s="38"/>
      <c r="I9" s="12"/>
      <c r="J9" s="13"/>
      <c r="K9" s="12"/>
      <c r="L9" s="13"/>
      <c r="M9" s="12"/>
      <c r="N9" s="13"/>
      <c r="O9" s="12"/>
      <c r="P9" s="13"/>
      <c r="Q9" s="30"/>
      <c r="R9" s="41">
        <f t="shared" si="0"/>
        <v>26</v>
      </c>
      <c r="S9" s="15"/>
    </row>
    <row r="10" spans="1:21">
      <c r="B10" s="24"/>
      <c r="C10" s="25"/>
      <c r="D10" s="36"/>
      <c r="E10" s="12"/>
      <c r="F10" s="13"/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30"/>
      <c r="R10" s="26"/>
      <c r="S10" s="15"/>
    </row>
    <row r="11" spans="1:21">
      <c r="B11" s="24"/>
      <c r="C11" s="25"/>
      <c r="D11" s="36"/>
      <c r="E11" s="12"/>
      <c r="F11" s="13"/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26"/>
      <c r="S11" s="15"/>
    </row>
    <row r="12" spans="1:21">
      <c r="B12" s="24"/>
      <c r="C12" s="25"/>
      <c r="D12" s="36"/>
      <c r="E12" s="12"/>
      <c r="F12" s="13"/>
      <c r="G12" s="17"/>
      <c r="H12" s="18"/>
      <c r="I12" s="12"/>
      <c r="J12" s="13"/>
      <c r="K12" s="12"/>
      <c r="L12" s="13"/>
      <c r="M12" s="12"/>
      <c r="N12" s="13"/>
      <c r="O12" s="12"/>
      <c r="P12" s="13"/>
      <c r="Q12" s="30"/>
      <c r="R12" s="26"/>
      <c r="S12" s="15"/>
    </row>
    <row r="13" spans="1:21">
      <c r="B13" s="24"/>
      <c r="C13" s="25"/>
      <c r="D13" s="36"/>
      <c r="E13" s="12"/>
      <c r="F13" s="13"/>
      <c r="G13" s="17"/>
      <c r="H13" s="18"/>
      <c r="I13" s="12"/>
      <c r="J13" s="13"/>
      <c r="K13" s="12"/>
      <c r="L13" s="13"/>
      <c r="M13" s="12"/>
      <c r="N13" s="13"/>
      <c r="O13" s="12"/>
      <c r="P13" s="13"/>
      <c r="Q13" s="30"/>
      <c r="R13" s="26"/>
      <c r="S13" s="15"/>
    </row>
    <row r="14" spans="1:21">
      <c r="B14" s="24"/>
      <c r="C14" s="25"/>
      <c r="D14" s="36"/>
      <c r="E14" s="12"/>
      <c r="F14" s="13"/>
      <c r="G14" s="17"/>
      <c r="H14" s="18"/>
      <c r="I14" s="12"/>
      <c r="J14" s="13"/>
      <c r="K14" s="12"/>
      <c r="L14" s="13"/>
      <c r="M14" s="12"/>
      <c r="N14" s="13"/>
      <c r="O14" s="12"/>
      <c r="P14" s="13"/>
      <c r="Q14" s="30"/>
      <c r="R14" s="26"/>
      <c r="S14" s="15"/>
    </row>
    <row r="15" spans="1:21">
      <c r="B15" s="24"/>
      <c r="C15" s="25"/>
      <c r="D15" s="36"/>
      <c r="E15" s="12"/>
      <c r="F15" s="13"/>
      <c r="G15" s="17"/>
      <c r="H15" s="18"/>
      <c r="I15" s="12"/>
      <c r="J15" s="13"/>
      <c r="K15" s="12"/>
      <c r="L15" s="13"/>
      <c r="M15" s="12"/>
      <c r="N15" s="13"/>
      <c r="O15" s="12"/>
      <c r="P15" s="13"/>
      <c r="Q15" s="30"/>
      <c r="R15" s="26"/>
      <c r="S15" s="15"/>
    </row>
    <row r="16" spans="1:21">
      <c r="B16" s="24"/>
      <c r="C16" s="25"/>
      <c r="D16" s="36"/>
      <c r="E16" s="12"/>
      <c r="F16" s="13"/>
      <c r="G16" s="17"/>
      <c r="H16" s="18"/>
      <c r="I16" s="12"/>
      <c r="J16" s="13"/>
      <c r="K16" s="12"/>
      <c r="L16" s="13"/>
      <c r="M16" s="12"/>
      <c r="N16" s="13"/>
      <c r="O16" s="12"/>
      <c r="P16" s="13"/>
      <c r="Q16" s="30"/>
      <c r="R16" s="26"/>
      <c r="S16" s="15"/>
    </row>
    <row r="17" spans="2:19">
      <c r="B17" s="24"/>
      <c r="C17" s="25"/>
      <c r="D17" s="36"/>
      <c r="E17" s="12"/>
      <c r="F17" s="13"/>
      <c r="G17" s="17"/>
      <c r="H17" s="18"/>
      <c r="I17" s="12"/>
      <c r="J17" s="13"/>
      <c r="K17" s="12"/>
      <c r="L17" s="13"/>
      <c r="M17" s="12"/>
      <c r="N17" s="13"/>
      <c r="O17" s="12"/>
      <c r="P17" s="13"/>
      <c r="Q17" s="30"/>
      <c r="R17" s="26"/>
      <c r="S17" s="15"/>
    </row>
    <row r="18" spans="2:19">
      <c r="B18" s="24"/>
      <c r="C18" s="25"/>
      <c r="D18" s="36"/>
      <c r="E18" s="12"/>
      <c r="F18" s="13"/>
      <c r="G18" s="17"/>
      <c r="H18" s="18"/>
      <c r="I18" s="12"/>
      <c r="J18" s="13"/>
      <c r="K18" s="12"/>
      <c r="L18" s="13"/>
      <c r="M18" s="12"/>
      <c r="N18" s="13"/>
      <c r="O18" s="12"/>
      <c r="P18" s="13"/>
      <c r="Q18" s="30"/>
      <c r="R18" s="26"/>
      <c r="S18" s="15"/>
    </row>
  </sheetData>
  <sortState ref="B4:E9">
    <sortCondition descending="1" ref="E4:E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kozos bruttó stroke</vt:lpstr>
      <vt:lpstr>szenior no</vt:lpstr>
      <vt:lpstr>masters no</vt:lpstr>
      <vt:lpstr>s.masters no</vt:lpstr>
      <vt:lpstr>szenior ferfi</vt:lpstr>
      <vt:lpstr>masters ferfi</vt:lpstr>
      <vt:lpstr>s.masters ferfi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2021-06-04T15:10:08Z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